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\\DiskStation\DATA\002_Daten_Joana\Mein Server\Buch schreiben\Aktien\Tools\Haushaltsbuch\"/>
    </mc:Choice>
  </mc:AlternateContent>
  <xr:revisionPtr revIDLastSave="0" documentId="13_ncr:1_{6515B868-BA12-4384-9797-19B0A1AD2B16}" xr6:coauthVersionLast="47" xr6:coauthVersionMax="47" xr10:uidLastSave="{00000000-0000-0000-0000-000000000000}"/>
  <bookViews>
    <workbookView xWindow="2955" yWindow="1200" windowWidth="22110" windowHeight="14565" activeTab="4" xr2:uid="{C72376C4-B04C-49AE-B4DF-1096F5CC791A}"/>
  </bookViews>
  <sheets>
    <sheet name="2023" sheetId="1" r:id="rId1"/>
    <sheet name="2024" sheetId="2" r:id="rId2"/>
    <sheet name="2025" sheetId="3" r:id="rId3"/>
    <sheet name="2026" sheetId="4" r:id="rId4"/>
    <sheet name="2027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2" i="5" l="1"/>
  <c r="C110" i="5"/>
  <c r="C108" i="5"/>
  <c r="P85" i="5"/>
  <c r="O85" i="5"/>
  <c r="N85" i="5"/>
  <c r="M85" i="5"/>
  <c r="L85" i="5"/>
  <c r="K85" i="5"/>
  <c r="J85" i="5"/>
  <c r="I85" i="5"/>
  <c r="H85" i="5"/>
  <c r="G85" i="5"/>
  <c r="F85" i="5"/>
  <c r="E85" i="5"/>
  <c r="D85" i="5"/>
  <c r="C85" i="5"/>
  <c r="P84" i="5"/>
  <c r="P83" i="5"/>
  <c r="P82" i="5"/>
  <c r="P81" i="5"/>
  <c r="P80" i="5"/>
  <c r="P79" i="5"/>
  <c r="C109" i="5" s="1"/>
  <c r="P78" i="5"/>
  <c r="P77" i="5"/>
  <c r="O75" i="5"/>
  <c r="N75" i="5"/>
  <c r="M75" i="5"/>
  <c r="L75" i="5"/>
  <c r="K75" i="5"/>
  <c r="J75" i="5"/>
  <c r="I75" i="5"/>
  <c r="H75" i="5"/>
  <c r="G75" i="5"/>
  <c r="F75" i="5"/>
  <c r="E75" i="5"/>
  <c r="D75" i="5"/>
  <c r="C75" i="5"/>
  <c r="P74" i="5"/>
  <c r="P73" i="5"/>
  <c r="P72" i="5"/>
  <c r="P71" i="5"/>
  <c r="P70" i="5"/>
  <c r="P69" i="5"/>
  <c r="P68" i="5"/>
  <c r="P67" i="5"/>
  <c r="P75" i="5" s="1"/>
  <c r="O65" i="5"/>
  <c r="N65" i="5"/>
  <c r="M65" i="5"/>
  <c r="L65" i="5"/>
  <c r="K65" i="5"/>
  <c r="J65" i="5"/>
  <c r="I65" i="5"/>
  <c r="H65" i="5"/>
  <c r="G65" i="5"/>
  <c r="F65" i="5"/>
  <c r="E65" i="5"/>
  <c r="D65" i="5"/>
  <c r="C65" i="5"/>
  <c r="P64" i="5"/>
  <c r="P63" i="5"/>
  <c r="P62" i="5"/>
  <c r="P61" i="5"/>
  <c r="P60" i="5"/>
  <c r="P59" i="5"/>
  <c r="P58" i="5"/>
  <c r="P57" i="5"/>
  <c r="P65" i="5" s="1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P54" i="5"/>
  <c r="P53" i="5"/>
  <c r="P52" i="5"/>
  <c r="P51" i="5"/>
  <c r="P50" i="5"/>
  <c r="P49" i="5"/>
  <c r="P55" i="5" s="1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P46" i="5"/>
  <c r="P45" i="5"/>
  <c r="P44" i="5"/>
  <c r="P43" i="5"/>
  <c r="P42" i="5"/>
  <c r="P41" i="5"/>
  <c r="P40" i="5"/>
  <c r="P39" i="5"/>
  <c r="P38" i="5"/>
  <c r="P37" i="5"/>
  <c r="P36" i="5"/>
  <c r="O34" i="5"/>
  <c r="O87" i="5" s="1"/>
  <c r="O98" i="5" s="1"/>
  <c r="N34" i="5"/>
  <c r="N87" i="5" s="1"/>
  <c r="M34" i="5"/>
  <c r="M87" i="5" s="1"/>
  <c r="M98" i="5" s="1"/>
  <c r="L34" i="5"/>
  <c r="L87" i="5" s="1"/>
  <c r="L98" i="5" s="1"/>
  <c r="K34" i="5"/>
  <c r="K87" i="5" s="1"/>
  <c r="K98" i="5" s="1"/>
  <c r="J34" i="5"/>
  <c r="J87" i="5" s="1"/>
  <c r="I34" i="5"/>
  <c r="I87" i="5" s="1"/>
  <c r="I98" i="5" s="1"/>
  <c r="H34" i="5"/>
  <c r="H87" i="5" s="1"/>
  <c r="H98" i="5" s="1"/>
  <c r="G34" i="5"/>
  <c r="G87" i="5" s="1"/>
  <c r="G98" i="5" s="1"/>
  <c r="F34" i="5"/>
  <c r="F87" i="5" s="1"/>
  <c r="E34" i="5"/>
  <c r="E87" i="5" s="1"/>
  <c r="E98" i="5" s="1"/>
  <c r="D34" i="5"/>
  <c r="D87" i="5" s="1"/>
  <c r="C34" i="5"/>
  <c r="C87" i="5" s="1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34" i="5" s="1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Q18" i="5"/>
  <c r="P18" i="5"/>
  <c r="Q17" i="5"/>
  <c r="P17" i="5"/>
  <c r="C111" i="5" s="1"/>
  <c r="Q16" i="5"/>
  <c r="P16" i="5"/>
  <c r="Q15" i="5"/>
  <c r="P15" i="5"/>
  <c r="Q14" i="5"/>
  <c r="P14" i="5"/>
  <c r="Q13" i="5"/>
  <c r="Q19" i="5" s="1"/>
  <c r="P13" i="5"/>
  <c r="O11" i="5"/>
  <c r="O97" i="5" s="1"/>
  <c r="O99" i="5" s="1"/>
  <c r="O100" i="5" s="1"/>
  <c r="N11" i="5"/>
  <c r="N97" i="5" s="1"/>
  <c r="M11" i="5"/>
  <c r="M89" i="5" s="1"/>
  <c r="L11" i="5"/>
  <c r="L97" i="5" s="1"/>
  <c r="L99" i="5" s="1"/>
  <c r="L100" i="5" s="1"/>
  <c r="K11" i="5"/>
  <c r="K97" i="5" s="1"/>
  <c r="K99" i="5" s="1"/>
  <c r="K100" i="5" s="1"/>
  <c r="J11" i="5"/>
  <c r="J97" i="5" s="1"/>
  <c r="I11" i="5"/>
  <c r="I89" i="5" s="1"/>
  <c r="H11" i="5"/>
  <c r="H97" i="5" s="1"/>
  <c r="H99" i="5" s="1"/>
  <c r="H100" i="5" s="1"/>
  <c r="G11" i="5"/>
  <c r="G97" i="5" s="1"/>
  <c r="G99" i="5" s="1"/>
  <c r="G100" i="5" s="1"/>
  <c r="F11" i="5"/>
  <c r="F97" i="5" s="1"/>
  <c r="E11" i="5"/>
  <c r="E89" i="5" s="1"/>
  <c r="D11" i="5"/>
  <c r="D97" i="5" s="1"/>
  <c r="C11" i="5"/>
  <c r="C89" i="5" s="1"/>
  <c r="P10" i="5"/>
  <c r="P9" i="5"/>
  <c r="P8" i="5"/>
  <c r="P7" i="5"/>
  <c r="Q7" i="5" s="1"/>
  <c r="P6" i="5"/>
  <c r="P5" i="5"/>
  <c r="P4" i="5"/>
  <c r="P11" i="5" s="1"/>
  <c r="C97" i="5" s="1"/>
  <c r="C112" i="4"/>
  <c r="C110" i="4"/>
  <c r="C108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C85" i="4"/>
  <c r="P84" i="4"/>
  <c r="P83" i="4"/>
  <c r="P82" i="4"/>
  <c r="P81" i="4"/>
  <c r="P80" i="4"/>
  <c r="P79" i="4"/>
  <c r="C109" i="4" s="1"/>
  <c r="P78" i="4"/>
  <c r="P77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P74" i="4"/>
  <c r="P73" i="4"/>
  <c r="P72" i="4"/>
  <c r="P71" i="4"/>
  <c r="P70" i="4"/>
  <c r="P69" i="4"/>
  <c r="P68" i="4"/>
  <c r="P67" i="4"/>
  <c r="P75" i="4" s="1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P64" i="4"/>
  <c r="P63" i="4"/>
  <c r="P62" i="4"/>
  <c r="P61" i="4"/>
  <c r="P60" i="4"/>
  <c r="P59" i="4"/>
  <c r="P58" i="4"/>
  <c r="P57" i="4"/>
  <c r="P65" i="4" s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P54" i="4"/>
  <c r="P53" i="4"/>
  <c r="P52" i="4"/>
  <c r="P51" i="4"/>
  <c r="P50" i="4"/>
  <c r="P49" i="4"/>
  <c r="P55" i="4" s="1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P46" i="4"/>
  <c r="P45" i="4"/>
  <c r="P44" i="4"/>
  <c r="P43" i="4"/>
  <c r="P42" i="4"/>
  <c r="P41" i="4"/>
  <c r="P40" i="4"/>
  <c r="P39" i="4"/>
  <c r="P38" i="4"/>
  <c r="P37" i="4"/>
  <c r="P36" i="4"/>
  <c r="O34" i="4"/>
  <c r="O87" i="4" s="1"/>
  <c r="O98" i="4" s="1"/>
  <c r="N34" i="4"/>
  <c r="N87" i="4" s="1"/>
  <c r="M34" i="4"/>
  <c r="M87" i="4" s="1"/>
  <c r="M98" i="4" s="1"/>
  <c r="L34" i="4"/>
  <c r="L87" i="4" s="1"/>
  <c r="L98" i="4" s="1"/>
  <c r="K34" i="4"/>
  <c r="K87" i="4" s="1"/>
  <c r="K98" i="4" s="1"/>
  <c r="J34" i="4"/>
  <c r="J87" i="4" s="1"/>
  <c r="I34" i="4"/>
  <c r="I87" i="4" s="1"/>
  <c r="I98" i="4" s="1"/>
  <c r="H34" i="4"/>
  <c r="H87" i="4" s="1"/>
  <c r="H98" i="4" s="1"/>
  <c r="G34" i="4"/>
  <c r="G87" i="4" s="1"/>
  <c r="G98" i="4" s="1"/>
  <c r="F34" i="4"/>
  <c r="F87" i="4" s="1"/>
  <c r="E34" i="4"/>
  <c r="E87" i="4" s="1"/>
  <c r="E98" i="4" s="1"/>
  <c r="D34" i="4"/>
  <c r="D87" i="4" s="1"/>
  <c r="C34" i="4"/>
  <c r="C87" i="4" s="1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34" i="4" s="1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P18" i="4"/>
  <c r="P17" i="4"/>
  <c r="C111" i="4" s="1"/>
  <c r="P16" i="4"/>
  <c r="P15" i="4"/>
  <c r="P14" i="4"/>
  <c r="P13" i="4"/>
  <c r="P19" i="4" s="1"/>
  <c r="O11" i="4"/>
  <c r="O97" i="4" s="1"/>
  <c r="N11" i="4"/>
  <c r="N97" i="4" s="1"/>
  <c r="M11" i="4"/>
  <c r="M89" i="4" s="1"/>
  <c r="L11" i="4"/>
  <c r="L97" i="4" s="1"/>
  <c r="L99" i="4" s="1"/>
  <c r="L100" i="4" s="1"/>
  <c r="K11" i="4"/>
  <c r="K97" i="4" s="1"/>
  <c r="J11" i="4"/>
  <c r="J97" i="4" s="1"/>
  <c r="I11" i="4"/>
  <c r="I89" i="4" s="1"/>
  <c r="H11" i="4"/>
  <c r="H97" i="4" s="1"/>
  <c r="H99" i="4" s="1"/>
  <c r="H100" i="4" s="1"/>
  <c r="G11" i="4"/>
  <c r="G97" i="4" s="1"/>
  <c r="F11" i="4"/>
  <c r="F97" i="4" s="1"/>
  <c r="E11" i="4"/>
  <c r="E89" i="4" s="1"/>
  <c r="D11" i="4"/>
  <c r="D97" i="4" s="1"/>
  <c r="C11" i="4"/>
  <c r="P10" i="4"/>
  <c r="P9" i="4"/>
  <c r="P8" i="4"/>
  <c r="P7" i="4"/>
  <c r="P6" i="4"/>
  <c r="P5" i="4"/>
  <c r="P4" i="4"/>
  <c r="P11" i="4" s="1"/>
  <c r="C97" i="4" s="1"/>
  <c r="C112" i="3"/>
  <c r="C110" i="3"/>
  <c r="C108" i="3"/>
  <c r="P85" i="3"/>
  <c r="O85" i="3"/>
  <c r="N85" i="3"/>
  <c r="M85" i="3"/>
  <c r="L85" i="3"/>
  <c r="K85" i="3"/>
  <c r="J85" i="3"/>
  <c r="I85" i="3"/>
  <c r="H85" i="3"/>
  <c r="G85" i="3"/>
  <c r="F85" i="3"/>
  <c r="E85" i="3"/>
  <c r="D85" i="3"/>
  <c r="C85" i="3"/>
  <c r="P84" i="3"/>
  <c r="P83" i="3"/>
  <c r="P82" i="3"/>
  <c r="P81" i="3"/>
  <c r="P80" i="3"/>
  <c r="P79" i="3"/>
  <c r="C109" i="3" s="1"/>
  <c r="P78" i="3"/>
  <c r="P77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P74" i="3"/>
  <c r="P73" i="3"/>
  <c r="P72" i="3"/>
  <c r="P71" i="3"/>
  <c r="P70" i="3"/>
  <c r="P69" i="3"/>
  <c r="P68" i="3"/>
  <c r="P67" i="3"/>
  <c r="P75" i="3" s="1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P64" i="3"/>
  <c r="P63" i="3"/>
  <c r="P62" i="3"/>
  <c r="P61" i="3"/>
  <c r="P60" i="3"/>
  <c r="P59" i="3"/>
  <c r="P58" i="3"/>
  <c r="P57" i="3"/>
  <c r="P65" i="3" s="1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P54" i="3"/>
  <c r="P53" i="3"/>
  <c r="P52" i="3"/>
  <c r="P51" i="3"/>
  <c r="P50" i="3"/>
  <c r="P49" i="3"/>
  <c r="P55" i="3" s="1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P46" i="3"/>
  <c r="P45" i="3"/>
  <c r="P44" i="3"/>
  <c r="P43" i="3"/>
  <c r="P42" i="3"/>
  <c r="P41" i="3"/>
  <c r="P40" i="3"/>
  <c r="P39" i="3"/>
  <c r="P38" i="3"/>
  <c r="P37" i="3"/>
  <c r="P36" i="3"/>
  <c r="O34" i="3"/>
  <c r="O87" i="3" s="1"/>
  <c r="O98" i="3" s="1"/>
  <c r="N34" i="3"/>
  <c r="N87" i="3" s="1"/>
  <c r="M34" i="3"/>
  <c r="M87" i="3" s="1"/>
  <c r="M98" i="3" s="1"/>
  <c r="L34" i="3"/>
  <c r="L87" i="3" s="1"/>
  <c r="L98" i="3" s="1"/>
  <c r="K34" i="3"/>
  <c r="K87" i="3" s="1"/>
  <c r="K98" i="3" s="1"/>
  <c r="J34" i="3"/>
  <c r="J87" i="3" s="1"/>
  <c r="I34" i="3"/>
  <c r="I87" i="3" s="1"/>
  <c r="I98" i="3" s="1"/>
  <c r="H34" i="3"/>
  <c r="H87" i="3" s="1"/>
  <c r="H98" i="3" s="1"/>
  <c r="G34" i="3"/>
  <c r="G87" i="3" s="1"/>
  <c r="G98" i="3" s="1"/>
  <c r="F34" i="3"/>
  <c r="F87" i="3" s="1"/>
  <c r="E34" i="3"/>
  <c r="E87" i="3" s="1"/>
  <c r="E98" i="3" s="1"/>
  <c r="D34" i="3"/>
  <c r="D87" i="3" s="1"/>
  <c r="C34" i="3"/>
  <c r="C87" i="3" s="1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34" i="3" s="1"/>
  <c r="C107" i="3" s="1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P18" i="3"/>
  <c r="P17" i="3"/>
  <c r="C111" i="3" s="1"/>
  <c r="P16" i="3"/>
  <c r="P15" i="3"/>
  <c r="P14" i="3"/>
  <c r="P19" i="3" s="1"/>
  <c r="P13" i="3"/>
  <c r="O11" i="3"/>
  <c r="O97" i="3" s="1"/>
  <c r="N11" i="3"/>
  <c r="N97" i="3" s="1"/>
  <c r="M11" i="3"/>
  <c r="M89" i="3" s="1"/>
  <c r="L11" i="3"/>
  <c r="L97" i="3" s="1"/>
  <c r="L99" i="3" s="1"/>
  <c r="L100" i="3" s="1"/>
  <c r="K11" i="3"/>
  <c r="K97" i="3" s="1"/>
  <c r="J11" i="3"/>
  <c r="J97" i="3" s="1"/>
  <c r="I11" i="3"/>
  <c r="I89" i="3" s="1"/>
  <c r="H11" i="3"/>
  <c r="H97" i="3" s="1"/>
  <c r="H99" i="3" s="1"/>
  <c r="H100" i="3" s="1"/>
  <c r="G11" i="3"/>
  <c r="G97" i="3" s="1"/>
  <c r="F11" i="3"/>
  <c r="F97" i="3" s="1"/>
  <c r="E11" i="3"/>
  <c r="E89" i="3" s="1"/>
  <c r="D11" i="3"/>
  <c r="D97" i="3" s="1"/>
  <c r="C11" i="3"/>
  <c r="P10" i="3"/>
  <c r="P9" i="3"/>
  <c r="P8" i="3"/>
  <c r="P7" i="3"/>
  <c r="P6" i="3"/>
  <c r="P5" i="3"/>
  <c r="P4" i="3"/>
  <c r="P11" i="3" s="1"/>
  <c r="C97" i="3" s="1"/>
  <c r="C97" i="1"/>
  <c r="C98" i="1"/>
  <c r="C98" i="2"/>
  <c r="C97" i="2"/>
  <c r="Q51" i="5" l="1"/>
  <c r="Q73" i="5"/>
  <c r="Q27" i="5"/>
  <c r="Q52" i="5"/>
  <c r="Q5" i="5"/>
  <c r="Q9" i="5"/>
  <c r="Q24" i="5"/>
  <c r="Q28" i="5"/>
  <c r="Q71" i="5"/>
  <c r="Q80" i="5"/>
  <c r="Q26" i="5"/>
  <c r="Q69" i="5"/>
  <c r="P97" i="5"/>
  <c r="Q8" i="5"/>
  <c r="P87" i="5"/>
  <c r="C91" i="5"/>
  <c r="D98" i="5"/>
  <c r="D99" i="5" s="1"/>
  <c r="D100" i="5" s="1"/>
  <c r="Q6" i="5"/>
  <c r="Q10" i="5"/>
  <c r="C107" i="5"/>
  <c r="Q29" i="5"/>
  <c r="Q33" i="5"/>
  <c r="F98" i="5"/>
  <c r="F99" i="5" s="1"/>
  <c r="F100" i="5" s="1"/>
  <c r="F89" i="5"/>
  <c r="J98" i="5"/>
  <c r="J99" i="5" s="1"/>
  <c r="J100" i="5" s="1"/>
  <c r="J89" i="5"/>
  <c r="N98" i="5"/>
  <c r="N99" i="5" s="1"/>
  <c r="N100" i="5" s="1"/>
  <c r="N89" i="5"/>
  <c r="Q38" i="5"/>
  <c r="Q50" i="5"/>
  <c r="Q54" i="5"/>
  <c r="Q68" i="5"/>
  <c r="Q72" i="5"/>
  <c r="E97" i="5"/>
  <c r="E99" i="5" s="1"/>
  <c r="E100" i="5" s="1"/>
  <c r="I97" i="5"/>
  <c r="I99" i="5" s="1"/>
  <c r="I100" i="5" s="1"/>
  <c r="M97" i="5"/>
  <c r="M99" i="5" s="1"/>
  <c r="M100" i="5" s="1"/>
  <c r="Q4" i="5"/>
  <c r="Q11" i="5" s="1"/>
  <c r="Q67" i="5"/>
  <c r="G89" i="5"/>
  <c r="K89" i="5"/>
  <c r="O89" i="5"/>
  <c r="Q57" i="5"/>
  <c r="D89" i="5"/>
  <c r="H89" i="5"/>
  <c r="L89" i="5"/>
  <c r="Q49" i="5"/>
  <c r="P97" i="4"/>
  <c r="Q8" i="4"/>
  <c r="Q5" i="4"/>
  <c r="Q6" i="4"/>
  <c r="Q10" i="4"/>
  <c r="F99" i="4"/>
  <c r="F100" i="4" s="1"/>
  <c r="D99" i="4"/>
  <c r="D100" i="4" s="1"/>
  <c r="Q14" i="4"/>
  <c r="Q17" i="4"/>
  <c r="Q15" i="4"/>
  <c r="Q18" i="4"/>
  <c r="Q16" i="4"/>
  <c r="Q9" i="4"/>
  <c r="P87" i="4"/>
  <c r="C91" i="4"/>
  <c r="D98" i="4"/>
  <c r="Q7" i="4"/>
  <c r="C89" i="4"/>
  <c r="G99" i="4"/>
  <c r="G100" i="4" s="1"/>
  <c r="K99" i="4"/>
  <c r="K100" i="4" s="1"/>
  <c r="O99" i="4"/>
  <c r="O100" i="4" s="1"/>
  <c r="C107" i="4"/>
  <c r="F98" i="4"/>
  <c r="F89" i="4"/>
  <c r="J98" i="4"/>
  <c r="J99" i="4" s="1"/>
  <c r="J100" i="4" s="1"/>
  <c r="J89" i="4"/>
  <c r="N98" i="4"/>
  <c r="N99" i="4" s="1"/>
  <c r="N100" i="4" s="1"/>
  <c r="N89" i="4"/>
  <c r="Q38" i="4"/>
  <c r="Q54" i="4"/>
  <c r="E97" i="4"/>
  <c r="E99" i="4" s="1"/>
  <c r="E100" i="4" s="1"/>
  <c r="Q4" i="4"/>
  <c r="G89" i="4"/>
  <c r="K89" i="4"/>
  <c r="O89" i="4"/>
  <c r="I97" i="4"/>
  <c r="I99" i="4" s="1"/>
  <c r="I100" i="4" s="1"/>
  <c r="Q13" i="4"/>
  <c r="Q19" i="4" s="1"/>
  <c r="D89" i="4"/>
  <c r="H89" i="4"/>
  <c r="L89" i="4"/>
  <c r="M97" i="4"/>
  <c r="M99" i="4" s="1"/>
  <c r="M100" i="4" s="1"/>
  <c r="P97" i="3"/>
  <c r="Q8" i="3"/>
  <c r="D99" i="3"/>
  <c r="D100" i="3" s="1"/>
  <c r="Q5" i="3"/>
  <c r="Q9" i="3"/>
  <c r="Q16" i="3"/>
  <c r="Q17" i="3"/>
  <c r="Q15" i="3"/>
  <c r="Q13" i="3"/>
  <c r="Q18" i="3"/>
  <c r="Q14" i="3"/>
  <c r="Q23" i="3"/>
  <c r="P87" i="3"/>
  <c r="C91" i="3"/>
  <c r="D98" i="3"/>
  <c r="Q40" i="3"/>
  <c r="Q44" i="3"/>
  <c r="D108" i="3"/>
  <c r="Q73" i="3"/>
  <c r="Q78" i="3"/>
  <c r="Q6" i="3"/>
  <c r="Q10" i="3"/>
  <c r="F99" i="3"/>
  <c r="F100" i="3" s="1"/>
  <c r="Q28" i="3"/>
  <c r="Q71" i="3"/>
  <c r="Q80" i="3"/>
  <c r="D110" i="3"/>
  <c r="Q7" i="3"/>
  <c r="C89" i="3"/>
  <c r="G99" i="3"/>
  <c r="G100" i="3" s="1"/>
  <c r="K99" i="3"/>
  <c r="K100" i="3" s="1"/>
  <c r="O99" i="3"/>
  <c r="O100" i="3" s="1"/>
  <c r="D107" i="3"/>
  <c r="C113" i="3"/>
  <c r="D111" i="3" s="1"/>
  <c r="Q25" i="3"/>
  <c r="Q29" i="3"/>
  <c r="Q33" i="3"/>
  <c r="F98" i="3"/>
  <c r="F89" i="3"/>
  <c r="J98" i="3"/>
  <c r="J99" i="3" s="1"/>
  <c r="J100" i="3" s="1"/>
  <c r="J89" i="3"/>
  <c r="N98" i="3"/>
  <c r="N99" i="3" s="1"/>
  <c r="N100" i="3" s="1"/>
  <c r="N89" i="3"/>
  <c r="Q38" i="3"/>
  <c r="Q42" i="3"/>
  <c r="Q50" i="3"/>
  <c r="Q54" i="3"/>
  <c r="Q59" i="3"/>
  <c r="Q63" i="3"/>
  <c r="D112" i="3"/>
  <c r="I97" i="3"/>
  <c r="I99" i="3" s="1"/>
  <c r="I100" i="3" s="1"/>
  <c r="Q4" i="3"/>
  <c r="Q11" i="3" s="1"/>
  <c r="Q21" i="3"/>
  <c r="Q67" i="3"/>
  <c r="G89" i="3"/>
  <c r="K89" i="3"/>
  <c r="O89" i="3"/>
  <c r="M97" i="3"/>
  <c r="M99" i="3" s="1"/>
  <c r="M100" i="3" s="1"/>
  <c r="Q57" i="3"/>
  <c r="D89" i="3"/>
  <c r="H89" i="3"/>
  <c r="L89" i="3"/>
  <c r="E97" i="3"/>
  <c r="E99" i="3" s="1"/>
  <c r="E100" i="3" s="1"/>
  <c r="C113" i="5" l="1"/>
  <c r="P89" i="5"/>
  <c r="Q89" i="5" s="1"/>
  <c r="C93" i="5"/>
  <c r="Q74" i="5"/>
  <c r="Q81" i="5"/>
  <c r="Q77" i="5"/>
  <c r="Q62" i="5"/>
  <c r="Q45" i="5"/>
  <c r="Q41" i="5"/>
  <c r="Q37" i="5"/>
  <c r="Q63" i="5"/>
  <c r="Q61" i="5"/>
  <c r="Q46" i="5"/>
  <c r="Q44" i="5"/>
  <c r="Q42" i="5"/>
  <c r="Q40" i="5"/>
  <c r="Q64" i="5"/>
  <c r="Q58" i="5"/>
  <c r="Q43" i="5"/>
  <c r="Q39" i="5"/>
  <c r="C98" i="5"/>
  <c r="Q87" i="5"/>
  <c r="Q83" i="5"/>
  <c r="Q79" i="5"/>
  <c r="Q60" i="5"/>
  <c r="Q53" i="5"/>
  <c r="Q55" i="5" s="1"/>
  <c r="Q36" i="5"/>
  <c r="Q30" i="5"/>
  <c r="Q21" i="5"/>
  <c r="Q59" i="5"/>
  <c r="Q25" i="5"/>
  <c r="Q70" i="5"/>
  <c r="Q75" i="5" s="1"/>
  <c r="Q23" i="5"/>
  <c r="Q82" i="5"/>
  <c r="Q84" i="5"/>
  <c r="Q32" i="5"/>
  <c r="Q31" i="5"/>
  <c r="Q78" i="5"/>
  <c r="Q22" i="5"/>
  <c r="Q74" i="4"/>
  <c r="Q72" i="4"/>
  <c r="Q53" i="4"/>
  <c r="Q32" i="4"/>
  <c r="Q30" i="4"/>
  <c r="Q83" i="4"/>
  <c r="Q62" i="4"/>
  <c r="Q43" i="4"/>
  <c r="Q39" i="4"/>
  <c r="Q63" i="4"/>
  <c r="Q87" i="4"/>
  <c r="Q81" i="4"/>
  <c r="Q77" i="4"/>
  <c r="Q58" i="4"/>
  <c r="Q45" i="4"/>
  <c r="Q37" i="4"/>
  <c r="C98" i="4"/>
  <c r="Q79" i="4"/>
  <c r="Q64" i="4"/>
  <c r="Q60" i="4"/>
  <c r="Q41" i="4"/>
  <c r="Q71" i="4"/>
  <c r="Q44" i="4"/>
  <c r="Q67" i="4"/>
  <c r="Q50" i="4"/>
  <c r="Q27" i="4"/>
  <c r="Q51" i="4"/>
  <c r="Q70" i="4"/>
  <c r="Q36" i="4"/>
  <c r="Q78" i="4"/>
  <c r="Q49" i="4"/>
  <c r="P89" i="4"/>
  <c r="Q89" i="4" s="1"/>
  <c r="C93" i="4"/>
  <c r="Q21" i="4"/>
  <c r="Q68" i="4"/>
  <c r="Q46" i="4"/>
  <c r="C113" i="4"/>
  <c r="Q26" i="4"/>
  <c r="Q84" i="4"/>
  <c r="Q24" i="4"/>
  <c r="Q61" i="4"/>
  <c r="Q31" i="4"/>
  <c r="Q69" i="4"/>
  <c r="Q29" i="4"/>
  <c r="Q73" i="4"/>
  <c r="Q25" i="4"/>
  <c r="Q40" i="4"/>
  <c r="Q28" i="4"/>
  <c r="Q57" i="4"/>
  <c r="Q11" i="4"/>
  <c r="Q59" i="4"/>
  <c r="Q42" i="4"/>
  <c r="Q33" i="4"/>
  <c r="Q82" i="4"/>
  <c r="Q80" i="4"/>
  <c r="Q52" i="4"/>
  <c r="Q23" i="4"/>
  <c r="Q22" i="4"/>
  <c r="D109" i="3"/>
  <c r="Q74" i="3"/>
  <c r="Q72" i="3"/>
  <c r="Q70" i="3"/>
  <c r="Q68" i="3"/>
  <c r="Q53" i="3"/>
  <c r="Q51" i="3"/>
  <c r="Q49" i="3"/>
  <c r="Q32" i="3"/>
  <c r="Q30" i="3"/>
  <c r="Q79" i="3"/>
  <c r="Q60" i="3"/>
  <c r="Q45" i="3"/>
  <c r="Q41" i="3"/>
  <c r="Q46" i="3"/>
  <c r="Q81" i="3"/>
  <c r="Q62" i="3"/>
  <c r="Q39" i="3"/>
  <c r="C98" i="3"/>
  <c r="Q87" i="3"/>
  <c r="Q83" i="3"/>
  <c r="Q77" i="3"/>
  <c r="Q64" i="3"/>
  <c r="Q58" i="3"/>
  <c r="Q65" i="3" s="1"/>
  <c r="Q43" i="3"/>
  <c r="Q37" i="3"/>
  <c r="Q82" i="3"/>
  <c r="Q75" i="3"/>
  <c r="Q84" i="3"/>
  <c r="Q24" i="3"/>
  <c r="Q26" i="3"/>
  <c r="Q61" i="3"/>
  <c r="Q36" i="3"/>
  <c r="Q47" i="3" s="1"/>
  <c r="Q31" i="3"/>
  <c r="Q69" i="3"/>
  <c r="P89" i="3"/>
  <c r="Q89" i="3" s="1"/>
  <c r="C93" i="3"/>
  <c r="D113" i="3"/>
  <c r="Q22" i="3"/>
  <c r="Q34" i="3" s="1"/>
  <c r="Q52" i="3"/>
  <c r="Q27" i="3"/>
  <c r="Q19" i="3"/>
  <c r="Q47" i="5" l="1"/>
  <c r="D110" i="5"/>
  <c r="D108" i="5"/>
  <c r="D111" i="5"/>
  <c r="D109" i="5"/>
  <c r="D112" i="5"/>
  <c r="Q34" i="5"/>
  <c r="P98" i="5"/>
  <c r="C99" i="5"/>
  <c r="Q65" i="5"/>
  <c r="Q85" i="5"/>
  <c r="D107" i="5"/>
  <c r="D113" i="5" s="1"/>
  <c r="Q75" i="4"/>
  <c r="Q55" i="4"/>
  <c r="D112" i="4"/>
  <c r="D109" i="4"/>
  <c r="D110" i="4"/>
  <c r="D111" i="4"/>
  <c r="D108" i="4"/>
  <c r="Q34" i="4"/>
  <c r="Q65" i="4"/>
  <c r="D107" i="4"/>
  <c r="Q47" i="4"/>
  <c r="P98" i="4"/>
  <c r="C99" i="4"/>
  <c r="Q85" i="4"/>
  <c r="Q55" i="3"/>
  <c r="P98" i="3"/>
  <c r="C99" i="3"/>
  <c r="Q85" i="3"/>
  <c r="P99" i="5" l="1"/>
  <c r="P100" i="5" s="1"/>
  <c r="C100" i="5"/>
  <c r="D113" i="4"/>
  <c r="P99" i="4"/>
  <c r="P100" i="4" s="1"/>
  <c r="C100" i="4"/>
  <c r="P99" i="3"/>
  <c r="P100" i="3" s="1"/>
  <c r="C100" i="3"/>
  <c r="C112" i="2" l="1"/>
  <c r="C110" i="2"/>
  <c r="C108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P84" i="2"/>
  <c r="P83" i="2"/>
  <c r="P82" i="2"/>
  <c r="P81" i="2"/>
  <c r="P80" i="2"/>
  <c r="P79" i="2"/>
  <c r="C109" i="2" s="1"/>
  <c r="P78" i="2"/>
  <c r="P77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P74" i="2"/>
  <c r="P73" i="2"/>
  <c r="P72" i="2"/>
  <c r="P71" i="2"/>
  <c r="P70" i="2"/>
  <c r="P69" i="2"/>
  <c r="P68" i="2"/>
  <c r="P67" i="2"/>
  <c r="P75" i="2" s="1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P64" i="2"/>
  <c r="P63" i="2"/>
  <c r="P62" i="2"/>
  <c r="P61" i="2"/>
  <c r="P60" i="2"/>
  <c r="P59" i="2"/>
  <c r="P58" i="2"/>
  <c r="P57" i="2"/>
  <c r="P65" i="2" s="1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P54" i="2"/>
  <c r="P53" i="2"/>
  <c r="P52" i="2"/>
  <c r="P51" i="2"/>
  <c r="P50" i="2"/>
  <c r="P49" i="2"/>
  <c r="P55" i="2" s="1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P46" i="2"/>
  <c r="P45" i="2"/>
  <c r="P44" i="2"/>
  <c r="P43" i="2"/>
  <c r="P42" i="2"/>
  <c r="P41" i="2"/>
  <c r="P40" i="2"/>
  <c r="P39" i="2"/>
  <c r="P38" i="2"/>
  <c r="P37" i="2"/>
  <c r="P36" i="2"/>
  <c r="O34" i="2"/>
  <c r="O87" i="2" s="1"/>
  <c r="O98" i="2" s="1"/>
  <c r="N34" i="2"/>
  <c r="N87" i="2" s="1"/>
  <c r="M34" i="2"/>
  <c r="M87" i="2" s="1"/>
  <c r="M98" i="2" s="1"/>
  <c r="L34" i="2"/>
  <c r="L87" i="2" s="1"/>
  <c r="L98" i="2" s="1"/>
  <c r="K34" i="2"/>
  <c r="K87" i="2" s="1"/>
  <c r="K98" i="2" s="1"/>
  <c r="J34" i="2"/>
  <c r="J87" i="2" s="1"/>
  <c r="I34" i="2"/>
  <c r="I87" i="2" s="1"/>
  <c r="I98" i="2" s="1"/>
  <c r="H34" i="2"/>
  <c r="H87" i="2" s="1"/>
  <c r="H98" i="2" s="1"/>
  <c r="G34" i="2"/>
  <c r="G87" i="2" s="1"/>
  <c r="G98" i="2" s="1"/>
  <c r="F34" i="2"/>
  <c r="F87" i="2" s="1"/>
  <c r="E34" i="2"/>
  <c r="E87" i="2" s="1"/>
  <c r="E98" i="2" s="1"/>
  <c r="D34" i="2"/>
  <c r="D87" i="2" s="1"/>
  <c r="C34" i="2"/>
  <c r="C87" i="2" s="1"/>
  <c r="P98" i="2" s="1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34" i="2" s="1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P18" i="2"/>
  <c r="P17" i="2"/>
  <c r="C111" i="2" s="1"/>
  <c r="P16" i="2"/>
  <c r="P15" i="2"/>
  <c r="Q15" i="2" s="1"/>
  <c r="P14" i="2"/>
  <c r="P13" i="2"/>
  <c r="P19" i="2" s="1"/>
  <c r="O11" i="2"/>
  <c r="O97" i="2" s="1"/>
  <c r="N11" i="2"/>
  <c r="N97" i="2" s="1"/>
  <c r="M11" i="2"/>
  <c r="L11" i="2"/>
  <c r="L97" i="2" s="1"/>
  <c r="L99" i="2" s="1"/>
  <c r="L100" i="2" s="1"/>
  <c r="K11" i="2"/>
  <c r="K97" i="2" s="1"/>
  <c r="J11" i="2"/>
  <c r="J97" i="2" s="1"/>
  <c r="I11" i="2"/>
  <c r="H11" i="2"/>
  <c r="H97" i="2" s="1"/>
  <c r="H99" i="2" s="1"/>
  <c r="H100" i="2" s="1"/>
  <c r="G11" i="2"/>
  <c r="G97" i="2" s="1"/>
  <c r="F11" i="2"/>
  <c r="F97" i="2" s="1"/>
  <c r="E11" i="2"/>
  <c r="D11" i="2"/>
  <c r="D97" i="2" s="1"/>
  <c r="C11" i="2"/>
  <c r="P10" i="2"/>
  <c r="P9" i="2"/>
  <c r="P8" i="2"/>
  <c r="P7" i="2"/>
  <c r="P6" i="2"/>
  <c r="P5" i="2"/>
  <c r="P4" i="2"/>
  <c r="P11" i="2" s="1"/>
  <c r="P4" i="1"/>
  <c r="P5" i="1"/>
  <c r="P6" i="1"/>
  <c r="P7" i="1"/>
  <c r="P8" i="1"/>
  <c r="P9" i="1"/>
  <c r="P10" i="1"/>
  <c r="P13" i="1"/>
  <c r="P14" i="1"/>
  <c r="P15" i="1"/>
  <c r="P16" i="1"/>
  <c r="P17" i="1"/>
  <c r="P18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C85" i="1"/>
  <c r="C75" i="1"/>
  <c r="C65" i="1"/>
  <c r="C55" i="1"/>
  <c r="C47" i="1"/>
  <c r="C34" i="1"/>
  <c r="Q8" i="2" l="1"/>
  <c r="Q14" i="2"/>
  <c r="Q16" i="2"/>
  <c r="Q18" i="2"/>
  <c r="Q22" i="2"/>
  <c r="Q26" i="2"/>
  <c r="Q73" i="2"/>
  <c r="Q78" i="2"/>
  <c r="Q5" i="2"/>
  <c r="Q9" i="2"/>
  <c r="E89" i="2"/>
  <c r="I89" i="2"/>
  <c r="M89" i="2"/>
  <c r="Q23" i="2"/>
  <c r="Q27" i="2"/>
  <c r="P87" i="2"/>
  <c r="D98" i="2"/>
  <c r="D99" i="2" s="1"/>
  <c r="D100" i="2" s="1"/>
  <c r="C91" i="2"/>
  <c r="Q40" i="2"/>
  <c r="Q44" i="2"/>
  <c r="Q52" i="2"/>
  <c r="Q6" i="2"/>
  <c r="Q10" i="2"/>
  <c r="N99" i="2"/>
  <c r="N100" i="2" s="1"/>
  <c r="Q24" i="2"/>
  <c r="Q28" i="2"/>
  <c r="Q32" i="2"/>
  <c r="Q71" i="2"/>
  <c r="Q80" i="2"/>
  <c r="Q84" i="2"/>
  <c r="Q7" i="2"/>
  <c r="P97" i="2"/>
  <c r="C99" i="2"/>
  <c r="G99" i="2"/>
  <c r="G100" i="2" s="1"/>
  <c r="K99" i="2"/>
  <c r="K100" i="2" s="1"/>
  <c r="O99" i="2"/>
  <c r="O100" i="2" s="1"/>
  <c r="C107" i="2"/>
  <c r="Q25" i="2"/>
  <c r="Q29" i="2"/>
  <c r="Q33" i="2"/>
  <c r="F98" i="2"/>
  <c r="F99" i="2" s="1"/>
  <c r="F100" i="2" s="1"/>
  <c r="F89" i="2"/>
  <c r="J98" i="2"/>
  <c r="J99" i="2" s="1"/>
  <c r="J100" i="2" s="1"/>
  <c r="J89" i="2"/>
  <c r="N98" i="2"/>
  <c r="N89" i="2"/>
  <c r="Q38" i="2"/>
  <c r="Q42" i="2"/>
  <c r="Q46" i="2"/>
  <c r="Q50" i="2"/>
  <c r="Q54" i="2"/>
  <c r="Q59" i="2"/>
  <c r="Q63" i="2"/>
  <c r="Q68" i="2"/>
  <c r="I97" i="2"/>
  <c r="I99" i="2" s="1"/>
  <c r="I100" i="2" s="1"/>
  <c r="Q4" i="2"/>
  <c r="Q21" i="2"/>
  <c r="Q67" i="2"/>
  <c r="C89" i="2"/>
  <c r="G89" i="2"/>
  <c r="K89" i="2"/>
  <c r="O89" i="2"/>
  <c r="E97" i="2"/>
  <c r="E99" i="2" s="1"/>
  <c r="E100" i="2" s="1"/>
  <c r="M97" i="2"/>
  <c r="M99" i="2" s="1"/>
  <c r="M100" i="2" s="1"/>
  <c r="Q13" i="2"/>
  <c r="Q17" i="2"/>
  <c r="Q57" i="2"/>
  <c r="D89" i="2"/>
  <c r="H89" i="2"/>
  <c r="L89" i="2"/>
  <c r="Q49" i="2"/>
  <c r="C87" i="1"/>
  <c r="D19" i="1"/>
  <c r="E19" i="1"/>
  <c r="F19" i="1"/>
  <c r="G19" i="1"/>
  <c r="H19" i="1"/>
  <c r="I19" i="1"/>
  <c r="J19" i="1"/>
  <c r="K19" i="1"/>
  <c r="L19" i="1"/>
  <c r="M19" i="1"/>
  <c r="N19" i="1"/>
  <c r="O19" i="1"/>
  <c r="C19" i="1"/>
  <c r="P89" i="2" l="1"/>
  <c r="Q89" i="2" s="1"/>
  <c r="C93" i="2"/>
  <c r="Q11" i="2"/>
  <c r="C113" i="2"/>
  <c r="P99" i="2"/>
  <c r="P100" i="2" s="1"/>
  <c r="C100" i="2"/>
  <c r="Q74" i="2"/>
  <c r="Q72" i="2"/>
  <c r="Q70" i="2"/>
  <c r="Q53" i="2"/>
  <c r="Q55" i="2" s="1"/>
  <c r="Q51" i="2"/>
  <c r="Q83" i="2"/>
  <c r="Q64" i="2"/>
  <c r="Q58" i="2"/>
  <c r="Q37" i="2"/>
  <c r="Q81" i="2"/>
  <c r="Q77" i="2"/>
  <c r="Q60" i="2"/>
  <c r="Q43" i="2"/>
  <c r="Q39" i="2"/>
  <c r="Q87" i="2"/>
  <c r="Q79" i="2"/>
  <c r="Q62" i="2"/>
  <c r="Q45" i="2"/>
  <c r="Q41" i="2"/>
  <c r="Q69" i="2"/>
  <c r="Q75" i="2" s="1"/>
  <c r="Q19" i="2"/>
  <c r="Q61" i="2"/>
  <c r="Q36" i="2"/>
  <c r="Q47" i="2" s="1"/>
  <c r="Q31" i="2"/>
  <c r="Q82" i="2"/>
  <c r="Q30" i="2"/>
  <c r="Q34" i="2" s="1"/>
  <c r="Q65" i="2" l="1"/>
  <c r="Q85" i="2"/>
  <c r="D110" i="2"/>
  <c r="D111" i="2"/>
  <c r="D109" i="2"/>
  <c r="D108" i="2"/>
  <c r="D112" i="2"/>
  <c r="D107" i="2"/>
  <c r="D113" i="2" l="1"/>
  <c r="P11" i="1" l="1"/>
  <c r="Q4" i="1" s="1"/>
  <c r="P77" i="1"/>
  <c r="P36" i="1"/>
  <c r="O85" i="1"/>
  <c r="N85" i="1"/>
  <c r="M85" i="1"/>
  <c r="L85" i="1"/>
  <c r="K85" i="1"/>
  <c r="J85" i="1"/>
  <c r="I85" i="1"/>
  <c r="H85" i="1"/>
  <c r="G85" i="1"/>
  <c r="F85" i="1"/>
  <c r="E85" i="1"/>
  <c r="D85" i="1"/>
  <c r="P84" i="1"/>
  <c r="P83" i="1"/>
  <c r="P82" i="1"/>
  <c r="P81" i="1"/>
  <c r="P80" i="1"/>
  <c r="P79" i="1"/>
  <c r="P78" i="1"/>
  <c r="P74" i="1"/>
  <c r="P73" i="1"/>
  <c r="P72" i="1"/>
  <c r="P71" i="1"/>
  <c r="P70" i="1"/>
  <c r="P69" i="1"/>
  <c r="P68" i="1"/>
  <c r="P67" i="1"/>
  <c r="P64" i="1"/>
  <c r="P63" i="1"/>
  <c r="P62" i="1"/>
  <c r="P61" i="1"/>
  <c r="P60" i="1"/>
  <c r="P59" i="1"/>
  <c r="P58" i="1"/>
  <c r="P57" i="1"/>
  <c r="P50" i="1"/>
  <c r="P51" i="1"/>
  <c r="P52" i="1"/>
  <c r="P53" i="1"/>
  <c r="P54" i="1"/>
  <c r="P49" i="1"/>
  <c r="P37" i="1"/>
  <c r="P38" i="1"/>
  <c r="P39" i="1"/>
  <c r="P40" i="1"/>
  <c r="P41" i="1"/>
  <c r="P42" i="1"/>
  <c r="P43" i="1"/>
  <c r="P44" i="1"/>
  <c r="P45" i="1"/>
  <c r="P46" i="1"/>
  <c r="P98" i="1"/>
  <c r="C11" i="1"/>
  <c r="C89" i="1" l="1"/>
  <c r="C99" i="1"/>
  <c r="P99" i="1" s="1"/>
  <c r="C110" i="1"/>
  <c r="C112" i="1"/>
  <c r="C109" i="1"/>
  <c r="P19" i="1"/>
  <c r="Q13" i="1" s="1"/>
  <c r="C111" i="1"/>
  <c r="P47" i="1"/>
  <c r="C108" i="1"/>
  <c r="P85" i="1"/>
  <c r="P55" i="1"/>
  <c r="P34" i="1"/>
  <c r="P65" i="1"/>
  <c r="P75" i="1"/>
  <c r="P97" i="1"/>
  <c r="Q14" i="1" l="1"/>
  <c r="Q16" i="1"/>
  <c r="Q18" i="1"/>
  <c r="Q17" i="1"/>
  <c r="Q15" i="1"/>
  <c r="C100" i="1"/>
  <c r="C107" i="1"/>
  <c r="C113" i="1" s="1"/>
  <c r="D111" i="1" s="1"/>
  <c r="P100" i="1"/>
  <c r="D108" i="1" l="1"/>
  <c r="Q19" i="1"/>
  <c r="D110" i="1"/>
  <c r="D112" i="1"/>
  <c r="D109" i="1"/>
  <c r="D107" i="1"/>
  <c r="Q5" i="1"/>
  <c r="Q9" i="1"/>
  <c r="Q10" i="1"/>
  <c r="Q6" i="1"/>
  <c r="Q7" i="1"/>
  <c r="Q8" i="1"/>
  <c r="E75" i="1"/>
  <c r="F75" i="1"/>
  <c r="G75" i="1"/>
  <c r="H75" i="1"/>
  <c r="I75" i="1"/>
  <c r="J75" i="1"/>
  <c r="K75" i="1"/>
  <c r="L75" i="1"/>
  <c r="M75" i="1"/>
  <c r="N75" i="1"/>
  <c r="O75" i="1"/>
  <c r="D75" i="1"/>
  <c r="E11" i="1"/>
  <c r="E97" i="1" s="1"/>
  <c r="F11" i="1"/>
  <c r="F97" i="1" s="1"/>
  <c r="G11" i="1"/>
  <c r="G97" i="1" s="1"/>
  <c r="H11" i="1"/>
  <c r="H97" i="1" s="1"/>
  <c r="I11" i="1"/>
  <c r="I97" i="1" s="1"/>
  <c r="J11" i="1"/>
  <c r="J97" i="1" s="1"/>
  <c r="K11" i="1"/>
  <c r="K97" i="1" s="1"/>
  <c r="L11" i="1"/>
  <c r="L97" i="1" s="1"/>
  <c r="M11" i="1"/>
  <c r="M97" i="1" s="1"/>
  <c r="N11" i="1"/>
  <c r="N97" i="1" s="1"/>
  <c r="O11" i="1"/>
  <c r="O97" i="1" s="1"/>
  <c r="E47" i="1"/>
  <c r="F47" i="1"/>
  <c r="G47" i="1"/>
  <c r="H47" i="1"/>
  <c r="I47" i="1"/>
  <c r="J47" i="1"/>
  <c r="K47" i="1"/>
  <c r="L47" i="1"/>
  <c r="M47" i="1"/>
  <c r="N47" i="1"/>
  <c r="O47" i="1"/>
  <c r="D47" i="1"/>
  <c r="E34" i="1"/>
  <c r="F34" i="1"/>
  <c r="G34" i="1"/>
  <c r="H34" i="1"/>
  <c r="I34" i="1"/>
  <c r="J34" i="1"/>
  <c r="K34" i="1"/>
  <c r="L34" i="1"/>
  <c r="M34" i="1"/>
  <c r="N34" i="1"/>
  <c r="O34" i="1"/>
  <c r="D34" i="1"/>
  <c r="O65" i="1"/>
  <c r="N65" i="1"/>
  <c r="M65" i="1"/>
  <c r="L65" i="1"/>
  <c r="K65" i="1"/>
  <c r="J65" i="1"/>
  <c r="I65" i="1"/>
  <c r="H65" i="1"/>
  <c r="G65" i="1"/>
  <c r="F65" i="1"/>
  <c r="E65" i="1"/>
  <c r="D65" i="1"/>
  <c r="O55" i="1"/>
  <c r="N55" i="1"/>
  <c r="M55" i="1"/>
  <c r="L55" i="1"/>
  <c r="K55" i="1"/>
  <c r="J55" i="1"/>
  <c r="I55" i="1"/>
  <c r="H55" i="1"/>
  <c r="G55" i="1"/>
  <c r="F55" i="1"/>
  <c r="E55" i="1"/>
  <c r="D55" i="1"/>
  <c r="D11" i="1"/>
  <c r="D113" i="1" l="1"/>
  <c r="D97" i="1"/>
  <c r="Q11" i="1"/>
  <c r="D87" i="1"/>
  <c r="D98" i="1" s="1"/>
  <c r="L87" i="1"/>
  <c r="H87" i="1"/>
  <c r="E87" i="1"/>
  <c r="O87" i="1"/>
  <c r="K87" i="1"/>
  <c r="G87" i="1"/>
  <c r="I87" i="1"/>
  <c r="M87" i="1"/>
  <c r="N87" i="1"/>
  <c r="N98" i="1" s="1"/>
  <c r="N99" i="1" s="1"/>
  <c r="N100" i="1" s="1"/>
  <c r="J87" i="1"/>
  <c r="F87" i="1"/>
  <c r="O89" i="1" l="1"/>
  <c r="O98" i="1"/>
  <c r="O99" i="1" s="1"/>
  <c r="O100" i="1" s="1"/>
  <c r="I89" i="1"/>
  <c r="I98" i="1"/>
  <c r="I99" i="1" s="1"/>
  <c r="I100" i="1" s="1"/>
  <c r="J89" i="1"/>
  <c r="J98" i="1"/>
  <c r="J99" i="1" s="1"/>
  <c r="J100" i="1" s="1"/>
  <c r="G89" i="1"/>
  <c r="G98" i="1"/>
  <c r="G99" i="1" s="1"/>
  <c r="G100" i="1" s="1"/>
  <c r="H89" i="1"/>
  <c r="H98" i="1"/>
  <c r="H99" i="1" s="1"/>
  <c r="H100" i="1" s="1"/>
  <c r="D99" i="1"/>
  <c r="D100" i="1" s="1"/>
  <c r="M89" i="1"/>
  <c r="M98" i="1"/>
  <c r="M99" i="1" s="1"/>
  <c r="M100" i="1" s="1"/>
  <c r="F89" i="1"/>
  <c r="F98" i="1"/>
  <c r="F99" i="1" s="1"/>
  <c r="F100" i="1" s="1"/>
  <c r="E89" i="1"/>
  <c r="E98" i="1"/>
  <c r="E99" i="1" s="1"/>
  <c r="E100" i="1" s="1"/>
  <c r="K89" i="1"/>
  <c r="K98" i="1"/>
  <c r="K99" i="1" s="1"/>
  <c r="K100" i="1" s="1"/>
  <c r="L89" i="1"/>
  <c r="L98" i="1"/>
  <c r="L99" i="1" s="1"/>
  <c r="L100" i="1" s="1"/>
  <c r="D89" i="1"/>
  <c r="P87" i="1"/>
  <c r="C91" i="1"/>
  <c r="N89" i="1"/>
  <c r="Q87" i="1" l="1"/>
  <c r="Q69" i="1"/>
  <c r="Q77" i="1"/>
  <c r="Q83" i="1"/>
  <c r="Q82" i="1"/>
  <c r="Q74" i="1"/>
  <c r="Q79" i="1"/>
  <c r="Q81" i="1"/>
  <c r="Q67" i="1"/>
  <c r="Q72" i="1"/>
  <c r="Q73" i="1"/>
  <c r="Q71" i="1"/>
  <c r="Q70" i="1"/>
  <c r="Q80" i="1"/>
  <c r="Q68" i="1"/>
  <c r="Q78" i="1"/>
  <c r="Q84" i="1"/>
  <c r="Q58" i="1"/>
  <c r="Q62" i="1"/>
  <c r="Q57" i="1"/>
  <c r="Q59" i="1"/>
  <c r="Q63" i="1"/>
  <c r="Q60" i="1"/>
  <c r="Q64" i="1"/>
  <c r="Q61" i="1"/>
  <c r="Q53" i="1"/>
  <c r="Q50" i="1"/>
  <c r="Q54" i="1"/>
  <c r="Q51" i="1"/>
  <c r="Q49" i="1"/>
  <c r="Q52" i="1"/>
  <c r="Q40" i="1"/>
  <c r="Q44" i="1"/>
  <c r="Q37" i="1"/>
  <c r="Q41" i="1"/>
  <c r="Q45" i="1"/>
  <c r="Q43" i="1"/>
  <c r="Q38" i="1"/>
  <c r="Q42" i="1"/>
  <c r="Q46" i="1"/>
  <c r="Q39" i="1"/>
  <c r="Q36" i="1"/>
  <c r="Q25" i="1"/>
  <c r="Q29" i="1"/>
  <c r="Q33" i="1"/>
  <c r="Q30" i="1"/>
  <c r="Q21" i="1"/>
  <c r="Q22" i="1"/>
  <c r="Q26" i="1"/>
  <c r="Q23" i="1"/>
  <c r="Q27" i="1"/>
  <c r="Q31" i="1"/>
  <c r="Q24" i="1"/>
  <c r="Q28" i="1"/>
  <c r="Q32" i="1"/>
  <c r="P89" i="1"/>
  <c r="Q89" i="1" s="1"/>
  <c r="C93" i="1"/>
  <c r="Q85" i="1" l="1"/>
  <c r="Q75" i="1"/>
  <c r="Q65" i="1"/>
  <c r="Q55" i="1"/>
  <c r="Q47" i="1"/>
  <c r="Q34" i="1"/>
</calcChain>
</file>

<file path=xl/sharedStrings.xml><?xml version="1.0" encoding="utf-8"?>
<sst xmlns="http://schemas.openxmlformats.org/spreadsheetml/2006/main" count="660" uniqueCount="117">
  <si>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</si>
  <si>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</si>
  <si>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</si>
  <si>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</si>
  <si>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</si>
  <si>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</si>
  <si>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</si>
  <si>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</si>
  <si>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</si>
  <si>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</si>
  <si>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</si>
  <si>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</si>
  <si>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Einnahmen</t>
  </si>
  <si>
    <t>Kindergeld</t>
  </si>
  <si>
    <t>Einnahmen insgesamt</t>
  </si>
  <si>
    <t>Einkommen  1 (Netto)</t>
  </si>
  <si>
    <t>Einkommen 2 (Netto)</t>
  </si>
  <si>
    <t>Vermietung</t>
  </si>
  <si>
    <t>Prämien/ Sonderzahlungen</t>
  </si>
  <si>
    <t>Sonst. Einnahmen z.B. Verkäufe</t>
  </si>
  <si>
    <t>staatl. Lstg. z.B. Elterngeld, ALG1</t>
  </si>
  <si>
    <t>Insgesamt</t>
  </si>
  <si>
    <t>Strom</t>
  </si>
  <si>
    <t>GEZ</t>
  </si>
  <si>
    <t>Handy 1</t>
  </si>
  <si>
    <t>Handy 2</t>
  </si>
  <si>
    <t>Reinigung</t>
  </si>
  <si>
    <t>Werkstatt</t>
  </si>
  <si>
    <t>KFZ-Versicherung</t>
  </si>
  <si>
    <t>KFZ-Steuer</t>
  </si>
  <si>
    <t xml:space="preserve">ADAC </t>
  </si>
  <si>
    <t>Versicherungen</t>
  </si>
  <si>
    <t xml:space="preserve">Hausratsversicherung </t>
  </si>
  <si>
    <t>Haftpflichtversicherung</t>
  </si>
  <si>
    <t xml:space="preserve">Rechtschutzversicherung </t>
  </si>
  <si>
    <t>Restaurant</t>
  </si>
  <si>
    <t>Lieferservice</t>
  </si>
  <si>
    <t>Kantine</t>
  </si>
  <si>
    <t>Freizeit</t>
  </si>
  <si>
    <t>Kleidung</t>
  </si>
  <si>
    <t>Elektronik</t>
  </si>
  <si>
    <t>Taschengeld Kind 1</t>
  </si>
  <si>
    <t>Taschengeld Kind 2</t>
  </si>
  <si>
    <t>Ausgaben insgesamt</t>
  </si>
  <si>
    <t>Überschuss</t>
  </si>
  <si>
    <t>Miete/ Kreditrate für Wohnen</t>
  </si>
  <si>
    <t xml:space="preserve">Nebenkosten Wohnen </t>
  </si>
  <si>
    <t>Sonstige Kosten Wohnen</t>
  </si>
  <si>
    <t>Telefon/ Internet/ TV</t>
  </si>
  <si>
    <t>Abos wie Amazon Prime, Netflix</t>
  </si>
  <si>
    <t>Abos wie Spotify</t>
  </si>
  <si>
    <t>Handy 3</t>
  </si>
  <si>
    <t>Handy 4</t>
  </si>
  <si>
    <t>Monatlich</t>
  </si>
  <si>
    <t>Sonstige monatliche Kosten</t>
  </si>
  <si>
    <t>Mobilität</t>
  </si>
  <si>
    <t>Leasing-Rate/ Kreditrate</t>
  </si>
  <si>
    <t>Benzin/ Strom</t>
  </si>
  <si>
    <t>TÜV</t>
  </si>
  <si>
    <t>Anschaffungen</t>
  </si>
  <si>
    <t>Sonstige Kosten</t>
  </si>
  <si>
    <t>Miete Garage</t>
  </si>
  <si>
    <t>Berufsunfähigkeit</t>
  </si>
  <si>
    <t>Sonstige Versicherungen</t>
  </si>
  <si>
    <t>Unfallversicherung</t>
  </si>
  <si>
    <t>Lebensmittel</t>
  </si>
  <si>
    <t>Einkauf Woche 1</t>
  </si>
  <si>
    <t>Einkauf Woche 2</t>
  </si>
  <si>
    <t>Einkauf Woche 3</t>
  </si>
  <si>
    <t>Einkauf Woche 4</t>
  </si>
  <si>
    <t>Einkauf Woche 5</t>
  </si>
  <si>
    <t>Sonstige Ausgaben</t>
  </si>
  <si>
    <t>Drogeriemarkt</t>
  </si>
  <si>
    <t>Vereine</t>
  </si>
  <si>
    <t>Friseur, Massage, Maniküre etc.</t>
  </si>
  <si>
    <t>Urlaub</t>
  </si>
  <si>
    <t>Taschengeld Kind 3</t>
  </si>
  <si>
    <t>Schulmaterial, Schulkosten</t>
  </si>
  <si>
    <t>Spenden</t>
  </si>
  <si>
    <t>Jahresausgaben insgesamt</t>
  </si>
  <si>
    <t>Jahresüberschuss insgesamt</t>
  </si>
  <si>
    <t>Bildung</t>
  </si>
  <si>
    <t>Haushaltsbuch 2023 von Wollsteins Wegweiser</t>
  </si>
  <si>
    <t>Prozentual</t>
  </si>
  <si>
    <t>Sparen + Investieren</t>
  </si>
  <si>
    <t>Urlaubskasse</t>
  </si>
  <si>
    <t>Notgroschen</t>
  </si>
  <si>
    <t>2022
(Vorjahr)</t>
  </si>
  <si>
    <t>Kinder Aktiendepot/ Sparkonten</t>
  </si>
  <si>
    <t>Investitionen/ Aktien</t>
  </si>
  <si>
    <t>Sparquote</t>
  </si>
  <si>
    <t>im Jahr</t>
  </si>
  <si>
    <t>Ø pro Monat</t>
  </si>
  <si>
    <t>Ausgaben</t>
  </si>
  <si>
    <t>Sparbetrag</t>
  </si>
  <si>
    <t>6 - Kontenmodell nach T. Harv Eker</t>
  </si>
  <si>
    <t>Rücklagen</t>
  </si>
  <si>
    <t>Freizeit/Spaß</t>
  </si>
  <si>
    <t>Basis /Lebensführung</t>
  </si>
  <si>
    <t>Invest/Sparen</t>
  </si>
  <si>
    <t>Geschenke/ Spielzeug</t>
  </si>
  <si>
    <t>Möbel, Ausstattung</t>
  </si>
  <si>
    <t>Schulden/ Konsumkredite</t>
  </si>
  <si>
    <t>Sonstige Ausgaben 1</t>
  </si>
  <si>
    <t>Sonstige Ausgaben 2</t>
  </si>
  <si>
    <t>Konten</t>
  </si>
  <si>
    <t>in Euro</t>
  </si>
  <si>
    <t>Prozent</t>
  </si>
  <si>
    <t>Gesamt:</t>
  </si>
  <si>
    <t>Haushaltsbuch 2024 von Wollsteins Wegweiser</t>
  </si>
  <si>
    <t>2023
(Vorjahr)</t>
  </si>
  <si>
    <t>Haushaltsbuch 2025 von Wollsteins Wegweiser</t>
  </si>
  <si>
    <t>2024
(Vorjahr)</t>
  </si>
  <si>
    <t>2025
(Vorjahr)</t>
  </si>
  <si>
    <t>Haushaltsbuch 2026 von Wollsteins Wegweiser</t>
  </si>
  <si>
    <t>Haushaltsbuch 2027 von Wollsteins Wegweiser</t>
  </si>
  <si>
    <t>2026
(Vorjahr)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</si>
</sst>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6" tint="0.7999816888943144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5" tint="0.79998168889431442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20"/>
      <color rgb="FF39777D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6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0BBBE"/>
        <bgColor indexed="64"/>
      </patternFill>
    </fill>
    <fill>
      <patternFill patternType="solid">
        <fgColor rgb="FFD0B0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textRotation="90"/>
    </xf>
    <xf numFmtId="0" fontId="10" fillId="2" borderId="1" xfId="0" applyFont="1" applyFill="1" applyBorder="1"/>
    <xf numFmtId="0" fontId="6" fillId="0" borderId="10" xfId="0" applyFont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6" fillId="0" borderId="7" xfId="0" applyFont="1" applyBorder="1" applyAlignment="1">
      <alignment horizontal="center" vertical="center" textRotation="90"/>
    </xf>
    <xf numFmtId="0" fontId="8" fillId="0" borderId="0" xfId="0" applyFont="1"/>
    <xf numFmtId="44" fontId="2" fillId="0" borderId="13" xfId="1" applyFont="1" applyFill="1" applyBorder="1"/>
    <xf numFmtId="44" fontId="2" fillId="0" borderId="14" xfId="0" applyNumberFormat="1" applyFont="1" applyBorder="1"/>
    <xf numFmtId="0" fontId="7" fillId="3" borderId="5" xfId="0" applyFont="1" applyFill="1" applyBorder="1"/>
    <xf numFmtId="44" fontId="0" fillId="3" borderId="5" xfId="1" applyFont="1" applyFill="1" applyBorder="1"/>
    <xf numFmtId="0" fontId="7" fillId="3" borderId="6" xfId="0" applyFont="1" applyFill="1" applyBorder="1"/>
    <xf numFmtId="0" fontId="6" fillId="3" borderId="1" xfId="0" applyFont="1" applyFill="1" applyBorder="1"/>
    <xf numFmtId="44" fontId="2" fillId="3" borderId="2" xfId="0" applyNumberFormat="1" applyFont="1" applyFill="1" applyBorder="1"/>
    <xf numFmtId="0" fontId="0" fillId="3" borderId="5" xfId="0" applyFill="1" applyBorder="1"/>
    <xf numFmtId="44" fontId="0" fillId="3" borderId="5" xfId="0" applyNumberFormat="1" applyFill="1" applyBorder="1"/>
    <xf numFmtId="44" fontId="0" fillId="3" borderId="6" xfId="0" applyNumberFormat="1" applyFill="1" applyBorder="1"/>
    <xf numFmtId="0" fontId="2" fillId="3" borderId="1" xfId="0" applyFont="1" applyFill="1" applyBorder="1"/>
    <xf numFmtId="44" fontId="6" fillId="3" borderId="2" xfId="0" applyNumberFormat="1" applyFont="1" applyFill="1" applyBorder="1" applyAlignment="1">
      <alignment horizontal="center" vertical="center"/>
    </xf>
    <xf numFmtId="44" fontId="6" fillId="4" borderId="2" xfId="0" applyNumberFormat="1" applyFont="1" applyFill="1" applyBorder="1" applyAlignment="1">
      <alignment horizontal="center" vertical="center"/>
    </xf>
    <xf numFmtId="0" fontId="13" fillId="0" borderId="0" xfId="0" applyFont="1"/>
    <xf numFmtId="0" fontId="0" fillId="5" borderId="0" xfId="0" applyFill="1"/>
    <xf numFmtId="0" fontId="7" fillId="6" borderId="4" xfId="0" applyFont="1" applyFill="1" applyBorder="1"/>
    <xf numFmtId="44" fontId="0" fillId="6" borderId="4" xfId="1" applyFont="1" applyFill="1" applyBorder="1"/>
    <xf numFmtId="0" fontId="7" fillId="6" borderId="5" xfId="0" applyFont="1" applyFill="1" applyBorder="1"/>
    <xf numFmtId="0" fontId="7" fillId="6" borderId="6" xfId="0" applyFont="1" applyFill="1" applyBorder="1"/>
    <xf numFmtId="0" fontId="8" fillId="6" borderId="8" xfId="0" applyFont="1" applyFill="1" applyBorder="1"/>
    <xf numFmtId="44" fontId="2" fillId="6" borderId="9" xfId="1" applyFont="1" applyFill="1" applyBorder="1"/>
    <xf numFmtId="44" fontId="2" fillId="6" borderId="2" xfId="0" applyNumberFormat="1" applyFont="1" applyFill="1" applyBorder="1"/>
    <xf numFmtId="44" fontId="0" fillId="6" borderId="4" xfId="0" applyNumberFormat="1" applyFill="1" applyBorder="1"/>
    <xf numFmtId="10" fontId="0" fillId="0" borderId="0" xfId="0" applyNumberFormat="1"/>
    <xf numFmtId="10" fontId="4" fillId="0" borderId="15" xfId="0" applyNumberFormat="1" applyFont="1" applyBorder="1" applyAlignment="1">
      <alignment horizontal="center" vertical="center"/>
    </xf>
    <xf numFmtId="10" fontId="0" fillId="6" borderId="4" xfId="0" applyNumberFormat="1" applyFill="1" applyBorder="1"/>
    <xf numFmtId="10" fontId="0" fillId="6" borderId="15" xfId="0" applyNumberFormat="1" applyFill="1" applyBorder="1"/>
    <xf numFmtId="0" fontId="7" fillId="7" borderId="5" xfId="0" applyFont="1" applyFill="1" applyBorder="1"/>
    <xf numFmtId="44" fontId="0" fillId="7" borderId="5" xfId="1" applyFont="1" applyFill="1" applyBorder="1"/>
    <xf numFmtId="10" fontId="14" fillId="7" borderId="5" xfId="1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7" fillId="7" borderId="6" xfId="0" applyFont="1" applyFill="1" applyBorder="1"/>
    <xf numFmtId="44" fontId="0" fillId="7" borderId="6" xfId="1" applyFont="1" applyFill="1" applyBorder="1"/>
    <xf numFmtId="10" fontId="14" fillId="7" borderId="6" xfId="1" applyNumberFormat="1" applyFont="1" applyFill="1" applyBorder="1"/>
    <xf numFmtId="44" fontId="2" fillId="7" borderId="2" xfId="0" applyNumberFormat="1" applyFont="1" applyFill="1" applyBorder="1"/>
    <xf numFmtId="0" fontId="2" fillId="0" borderId="0" xfId="0" applyFont="1" applyAlignment="1">
      <alignment horizontal="center"/>
    </xf>
    <xf numFmtId="0" fontId="14" fillId="5" borderId="5" xfId="0" applyFont="1" applyFill="1" applyBorder="1"/>
    <xf numFmtId="3" fontId="0" fillId="0" borderId="5" xfId="0" applyNumberFormat="1" applyBorder="1"/>
    <xf numFmtId="0" fontId="0" fillId="0" borderId="5" xfId="0" applyBorder="1"/>
    <xf numFmtId="0" fontId="15" fillId="0" borderId="5" xfId="0" applyFont="1" applyBorder="1"/>
    <xf numFmtId="44" fontId="0" fillId="0" borderId="5" xfId="0" applyNumberFormat="1" applyBorder="1"/>
    <xf numFmtId="10" fontId="0" fillId="0" borderId="5" xfId="0" applyNumberFormat="1" applyBorder="1"/>
    <xf numFmtId="10" fontId="0" fillId="3" borderId="5" xfId="0" applyNumberFormat="1" applyFill="1" applyBorder="1"/>
    <xf numFmtId="10" fontId="0" fillId="3" borderId="15" xfId="0" applyNumberFormat="1" applyFill="1" applyBorder="1"/>
    <xf numFmtId="44" fontId="0" fillId="3" borderId="2" xfId="0" applyNumberFormat="1" applyFill="1" applyBorder="1"/>
    <xf numFmtId="0" fontId="10" fillId="2" borderId="16" xfId="0" applyFont="1" applyFill="1" applyBorder="1"/>
    <xf numFmtId="0" fontId="11" fillId="0" borderId="7" xfId="0" applyFont="1" applyBorder="1"/>
    <xf numFmtId="0" fontId="9" fillId="4" borderId="1" xfId="0" applyFont="1" applyFill="1" applyBorder="1"/>
    <xf numFmtId="44" fontId="9" fillId="4" borderId="2" xfId="0" applyNumberFormat="1" applyFont="1" applyFill="1" applyBorder="1"/>
    <xf numFmtId="44" fontId="0" fillId="4" borderId="2" xfId="0" applyNumberFormat="1" applyFill="1" applyBorder="1"/>
    <xf numFmtId="10" fontId="0" fillId="4" borderId="15" xfId="0" applyNumberFormat="1" applyFill="1" applyBorder="1"/>
    <xf numFmtId="44" fontId="6" fillId="3" borderId="8" xfId="0" applyNumberFormat="1" applyFont="1" applyFill="1" applyBorder="1" applyAlignment="1">
      <alignment horizontal="center" vertical="center"/>
    </xf>
    <xf numFmtId="44" fontId="0" fillId="3" borderId="17" xfId="0" applyNumberFormat="1" applyFill="1" applyBorder="1"/>
    <xf numFmtId="0" fontId="16" fillId="0" borderId="0" xfId="0" applyFont="1"/>
    <xf numFmtId="0" fontId="6" fillId="0" borderId="10" xfId="0" applyFont="1" applyBorder="1" applyAlignment="1">
      <alignment horizontal="center" vertical="center" textRotation="90"/>
    </xf>
    <xf numFmtId="0" fontId="0" fillId="0" borderId="12" xfId="0" applyBorder="1" applyAlignment="1">
      <alignment horizontal="center"/>
    </xf>
    <xf numFmtId="0" fontId="6" fillId="3" borderId="5" xfId="0" applyFont="1" applyFill="1" applyBorder="1" applyAlignment="1">
      <alignment horizontal="center" vertical="center" textRotation="90"/>
    </xf>
    <xf numFmtId="0" fontId="6" fillId="3" borderId="7" xfId="0" applyFont="1" applyFill="1" applyBorder="1" applyAlignment="1">
      <alignment horizontal="center" vertical="center" textRotation="90"/>
    </xf>
    <xf numFmtId="0" fontId="6" fillId="6" borderId="4" xfId="0" applyFont="1" applyFill="1" applyBorder="1" applyAlignment="1">
      <alignment horizontal="center" vertical="center" textRotation="90"/>
    </xf>
    <xf numFmtId="0" fontId="6" fillId="6" borderId="5" xfId="0" applyFont="1" applyFill="1" applyBorder="1" applyAlignment="1">
      <alignment horizontal="center" vertical="center" textRotation="90"/>
    </xf>
    <xf numFmtId="0" fontId="6" fillId="6" borderId="7" xfId="0" applyFont="1" applyFill="1" applyBorder="1" applyAlignment="1">
      <alignment horizontal="center" vertical="center" textRotation="90"/>
    </xf>
    <xf numFmtId="0" fontId="6" fillId="7" borderId="0" xfId="0" applyFont="1" applyFill="1" applyAlignment="1">
      <alignment horizontal="center" vertical="center" textRotation="90"/>
    </xf>
    <xf numFmtId="0" fontId="6" fillId="0" borderId="0" xfId="0" applyFont="1" applyBorder="1" applyAlignment="1">
      <alignment horizontal="center" vertical="center" textRotation="90"/>
    </xf>
    <xf numFmtId="0" fontId="0" fillId="0" borderId="0" xfId="0" applyBorder="1" applyAlignment="1">
      <alignment horizontal="center"/>
    </xf>
    <xf numFmtId="0" fontId="7" fillId="7" borderId="1" xfId="0" applyFont="1" applyFill="1" applyBorder="1"/>
    <xf numFmtId="10" fontId="9" fillId="7" borderId="15" xfId="0" applyNumberFormat="1" applyFont="1" applyFill="1" applyBorder="1"/>
    <xf numFmtId="164" fontId="0" fillId="0" borderId="5" xfId="0" applyNumberFormat="1" applyBorder="1"/>
    <xf numFmtId="0" fontId="0" fillId="0" borderId="18" xfId="0" applyBorder="1"/>
    <xf numFmtId="0" fontId="2" fillId="8" borderId="20" xfId="0" applyFont="1" applyFill="1" applyBorder="1"/>
    <xf numFmtId="0" fontId="2" fillId="8" borderId="21" xfId="0" applyFont="1" applyFill="1" applyBorder="1"/>
    <xf numFmtId="0" fontId="2" fillId="8" borderId="22" xfId="0" applyFont="1" applyFill="1" applyBorder="1"/>
    <xf numFmtId="10" fontId="0" fillId="0" borderId="19" xfId="0" applyNumberFormat="1" applyBorder="1"/>
    <xf numFmtId="0" fontId="0" fillId="0" borderId="23" xfId="0" applyBorder="1"/>
    <xf numFmtId="164" fontId="0" fillId="0" borderId="6" xfId="0" applyNumberFormat="1" applyBorder="1"/>
    <xf numFmtId="10" fontId="0" fillId="0" borderId="24" xfId="0" applyNumberFormat="1" applyBorder="1"/>
    <xf numFmtId="0" fontId="2" fillId="0" borderId="1" xfId="0" applyFont="1" applyFill="1" applyBorder="1" applyAlignment="1">
      <alignment horizontal="right"/>
    </xf>
    <xf numFmtId="164" fontId="2" fillId="0" borderId="2" xfId="0" applyNumberFormat="1" applyFont="1" applyBorder="1"/>
    <xf numFmtId="10" fontId="2" fillId="0" borderId="15" xfId="0" applyNumberFormat="1" applyFont="1" applyBorder="1"/>
    <xf numFmtId="0" fontId="2" fillId="0" borderId="0" xfId="0" applyFont="1" applyFill="1" applyBorder="1"/>
    <xf numFmtId="164" fontId="2" fillId="3" borderId="2" xfId="0" applyNumberFormat="1" applyFont="1" applyFill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D0B056"/>
      <color rgb="FFA0BBBE"/>
      <color rgb="FF39777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BE6-4BC3-ADD6-FF8D138D86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BE6-4BC3-ADD6-FF8D138D86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BE6-4BC3-ADD6-FF8D138D86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BE6-4BC3-ADD6-FF8D138D86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BE6-4BC3-ADD6-FF8D138D867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BE6-4BC3-ADD6-FF8D138D8678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'2023'!$B$107:$B$112</c:f>
              <c:strCache>
                <c:ptCount val="6"/>
                <c:pt idx="0">
                  <c:v>Basis /Lebensführung</c:v>
                </c:pt>
                <c:pt idx="1">
                  <c:v>Rücklagen</c:v>
                </c:pt>
                <c:pt idx="2">
                  <c:v>Freizeit/Spaß</c:v>
                </c:pt>
                <c:pt idx="3">
                  <c:v>Bildung</c:v>
                </c:pt>
                <c:pt idx="4">
                  <c:v>Invest/Sparen</c:v>
                </c:pt>
                <c:pt idx="5">
                  <c:v>Spenden</c:v>
                </c:pt>
              </c:strCache>
            </c:strRef>
          </c:cat>
          <c:val>
            <c:numRef>
              <c:f>'2023'!$C$107:$C$112</c:f>
              <c:numCache>
                <c:formatCode>#,##0.00\ "€"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3-4F38-8743-7858DFA69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216352307611168E-2"/>
          <c:y val="0.88447600566143547"/>
          <c:w val="0.96878364769238878"/>
          <c:h val="0.115523994338564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9CF-4C04-B888-C0246B4C38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9CF-4C04-B888-C0246B4C384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9CF-4C04-B888-C0246B4C384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9CF-4C04-B888-C0246B4C384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9CF-4C04-B888-C0246B4C384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9CF-4C04-B888-C0246B4C3844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'2023'!$B$107:$B$112</c:f>
              <c:strCache>
                <c:ptCount val="6"/>
                <c:pt idx="0">
                  <c:v>Basis /Lebensführung</c:v>
                </c:pt>
                <c:pt idx="1">
                  <c:v>Rücklagen</c:v>
                </c:pt>
                <c:pt idx="2">
                  <c:v>Freizeit/Spaß</c:v>
                </c:pt>
                <c:pt idx="3">
                  <c:v>Bildung</c:v>
                </c:pt>
                <c:pt idx="4">
                  <c:v>Invest/Sparen</c:v>
                </c:pt>
                <c:pt idx="5">
                  <c:v>Spenden</c:v>
                </c:pt>
              </c:strCache>
            </c:strRef>
          </c:cat>
          <c:val>
            <c:numRef>
              <c:f>'2023'!$C$107:$C$112</c:f>
              <c:numCache>
                <c:formatCode>#,##0.00\ "€"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9CF-4C04-B888-C0246B4C3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216352307611168E-2"/>
          <c:y val="0.88447600566143547"/>
          <c:w val="0.96878364769238878"/>
          <c:h val="0.115523994338564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BC-4716-8971-FB5A7219D74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BC-4716-8971-FB5A7219D74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BC-4716-8971-FB5A7219D74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BC-4716-8971-FB5A7219D74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BC-4716-8971-FB5A7219D74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BC-4716-8971-FB5A7219D74C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'2023'!$B$107:$B$112</c:f>
              <c:strCache>
                <c:ptCount val="6"/>
                <c:pt idx="0">
                  <c:v>Basis /Lebensführung</c:v>
                </c:pt>
                <c:pt idx="1">
                  <c:v>Rücklagen</c:v>
                </c:pt>
                <c:pt idx="2">
                  <c:v>Freizeit/Spaß</c:v>
                </c:pt>
                <c:pt idx="3">
                  <c:v>Bildung</c:v>
                </c:pt>
                <c:pt idx="4">
                  <c:v>Invest/Sparen</c:v>
                </c:pt>
                <c:pt idx="5">
                  <c:v>Spenden</c:v>
                </c:pt>
              </c:strCache>
            </c:strRef>
          </c:cat>
          <c:val>
            <c:numRef>
              <c:f>'2023'!$C$107:$C$112</c:f>
              <c:numCache>
                <c:formatCode>#,##0.00\ "€"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3BC-4716-8971-FB5A7219D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216352307611168E-2"/>
          <c:y val="0.88447600566143547"/>
          <c:w val="0.96878364769238878"/>
          <c:h val="0.115523994338564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30-4F04-AF39-541E8DB6E8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30-4F04-AF39-541E8DB6E8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30-4F04-AF39-541E8DB6E8A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930-4F04-AF39-541E8DB6E8A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930-4F04-AF39-541E8DB6E8A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930-4F04-AF39-541E8DB6E8A2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'2023'!$B$107:$B$112</c:f>
              <c:strCache>
                <c:ptCount val="6"/>
                <c:pt idx="0">
                  <c:v>Basis /Lebensführung</c:v>
                </c:pt>
                <c:pt idx="1">
                  <c:v>Rücklagen</c:v>
                </c:pt>
                <c:pt idx="2">
                  <c:v>Freizeit/Spaß</c:v>
                </c:pt>
                <c:pt idx="3">
                  <c:v>Bildung</c:v>
                </c:pt>
                <c:pt idx="4">
                  <c:v>Invest/Sparen</c:v>
                </c:pt>
                <c:pt idx="5">
                  <c:v>Spenden</c:v>
                </c:pt>
              </c:strCache>
            </c:strRef>
          </c:cat>
          <c:val>
            <c:numRef>
              <c:f>'2023'!$C$107:$C$112</c:f>
              <c:numCache>
                <c:formatCode>#,##0.00\ "€"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930-4F04-AF39-541E8DB6E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216352307611168E-2"/>
          <c:y val="0.88447600566143547"/>
          <c:w val="0.96878364769238878"/>
          <c:h val="0.115523994338564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E1-4029-B79E-587E48E7949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E1-4029-B79E-587E48E7949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0E1-4029-B79E-587E48E7949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0E1-4029-B79E-587E48E7949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0E1-4029-B79E-587E48E7949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0E1-4029-B79E-587E48E79499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'2023'!$B$107:$B$112</c:f>
              <c:strCache>
                <c:ptCount val="6"/>
                <c:pt idx="0">
                  <c:v>Basis /Lebensführung</c:v>
                </c:pt>
                <c:pt idx="1">
                  <c:v>Rücklagen</c:v>
                </c:pt>
                <c:pt idx="2">
                  <c:v>Freizeit/Spaß</c:v>
                </c:pt>
                <c:pt idx="3">
                  <c:v>Bildung</c:v>
                </c:pt>
                <c:pt idx="4">
                  <c:v>Invest/Sparen</c:v>
                </c:pt>
                <c:pt idx="5">
                  <c:v>Spenden</c:v>
                </c:pt>
              </c:strCache>
            </c:strRef>
          </c:cat>
          <c:val>
            <c:numRef>
              <c:f>'2023'!$C$107:$C$112</c:f>
              <c:numCache>
                <c:formatCode>#,##0.00\ "€"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0E1-4029-B79E-587E48E79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216352307611168E-2"/>
          <c:y val="0.88447600566143547"/>
          <c:w val="0.96878364769238878"/>
          <c:h val="0.115523994338564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33618</xdr:colOff>
      <xdr:row>113</xdr:row>
      <xdr:rowOff>179293</xdr:rowOff>
    </xdr:from>
    <xdr:to>
      <xdr:col>5</xdr:col>
      <xdr:colOff>806823</xdr:colOff>
      <xdr:row>139</xdr:row>
      <xdr:rowOff>112059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ED6DA56-B193-4F05-942A-95A68655D9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33618</xdr:colOff>
      <xdr:row>113</xdr:row>
      <xdr:rowOff>179293</xdr:rowOff>
    </xdr:from>
    <xdr:to>
      <xdr:col>5</xdr:col>
      <xdr:colOff>806823</xdr:colOff>
      <xdr:row>139</xdr:row>
      <xdr:rowOff>112059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2771300-C79D-469B-AC8D-B6045A5B9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33618</xdr:colOff>
      <xdr:row>113</xdr:row>
      <xdr:rowOff>179293</xdr:rowOff>
    </xdr:from>
    <xdr:to>
      <xdr:col>5</xdr:col>
      <xdr:colOff>806823</xdr:colOff>
      <xdr:row>139</xdr:row>
      <xdr:rowOff>112059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08C3623-9BA5-4227-A303-B36F759B0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33618</xdr:colOff>
      <xdr:row>113</xdr:row>
      <xdr:rowOff>179293</xdr:rowOff>
    </xdr:from>
    <xdr:to>
      <xdr:col>5</xdr:col>
      <xdr:colOff>806823</xdr:colOff>
      <xdr:row>139</xdr:row>
      <xdr:rowOff>112059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CE87843-AEA7-48D7-8A92-4AB936CDE3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33618</xdr:colOff>
      <xdr:row>113</xdr:row>
      <xdr:rowOff>179293</xdr:rowOff>
    </xdr:from>
    <xdr:to>
      <xdr:col>5</xdr:col>
      <xdr:colOff>806823</xdr:colOff>
      <xdr:row>139</xdr:row>
      <xdr:rowOff>112059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347DB42-456E-46D9-9FEF-B6F41CEFE5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Benutzerdefiniert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65A60"/>
      </a:accent1>
      <a:accent2>
        <a:srgbClr val="79BFA8"/>
      </a:accent2>
      <a:accent3>
        <a:srgbClr val="A0BBBE"/>
      </a:accent3>
      <a:accent4>
        <a:srgbClr val="D0B056"/>
      </a:accent4>
      <a:accent5>
        <a:srgbClr val="000000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D8216-BE91-43FA-AEE3-DBBBD81C1C27}">
  <dimension ref="A1:S113"/>
  <sheetViews>
    <sheetView zoomScale="85" zoomScaleNormal="85" workbookViewId="0">
      <pane xSplit="6" ySplit="3" topLeftCell="G91" activePane="bottomRight" state="frozen"/>
      <selection pane="topRight" activeCell="G1" sqref="G1"/>
      <selection pane="bottomLeft" activeCell="A5" sqref="A5"/>
      <selection pane="bottomRight" sqref="A1:XFD1048576"/>
    </sheetView>
  </sheetViews>
  <sheetFormatPr baseColWidth="10" defaultRowHeight="15" x14ac:dyDescent="0.25"/>
  <cols>
    <col min="1" max="1" width="11" customWidth="1"/>
    <col min="2" max="2" width="31.140625" customWidth="1"/>
    <col min="3" max="16" width="12.7109375" customWidth="1"/>
    <col min="17" max="17" width="11.42578125" style="35" customWidth="1"/>
  </cols>
  <sheetData>
    <row r="1" spans="1:17" ht="26.25" x14ac:dyDescent="0.4">
      <c r="A1" s="25" t="s">
        <v>82</v>
      </c>
    </row>
    <row r="2" spans="1:17" ht="15.75" thickBot="1" x14ac:dyDescent="0.3"/>
    <row r="3" spans="1:17" ht="30" customHeight="1" thickBot="1" x14ac:dyDescent="0.3">
      <c r="A3" s="1"/>
      <c r="B3" s="2"/>
      <c r="C3" s="42" t="s">
        <v>87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9</v>
      </c>
      <c r="N3" s="4" t="s">
        <v>10</v>
      </c>
      <c r="O3" s="5" t="s">
        <v>11</v>
      </c>
      <c r="P3" s="3">
        <v>2023</v>
      </c>
      <c r="Q3" s="36" t="s">
        <v>83</v>
      </c>
    </row>
    <row r="4" spans="1:17" s="26" customFormat="1" x14ac:dyDescent="0.25">
      <c r="A4" s="70" t="s">
        <v>12</v>
      </c>
      <c r="B4" s="27" t="s">
        <v>15</v>
      </c>
      <c r="C4" s="28">
        <v>0</v>
      </c>
      <c r="D4" s="28">
        <v>0</v>
      </c>
      <c r="E4" s="28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8">
        <v>0</v>
      </c>
      <c r="M4" s="28">
        <v>0</v>
      </c>
      <c r="N4" s="28">
        <v>0</v>
      </c>
      <c r="O4" s="28">
        <v>0</v>
      </c>
      <c r="P4" s="34">
        <f>SUM(D4:O4)</f>
        <v>0</v>
      </c>
      <c r="Q4" s="37" t="str">
        <f t="shared" ref="Q4:Q10" si="0">IFERROR(P4/$P$11,"")</f>
        <v/>
      </c>
    </row>
    <row r="5" spans="1:17" s="26" customFormat="1" x14ac:dyDescent="0.25">
      <c r="A5" s="71"/>
      <c r="B5" s="29" t="s">
        <v>16</v>
      </c>
      <c r="C5" s="28">
        <v>0</v>
      </c>
      <c r="D5" s="28">
        <v>0</v>
      </c>
      <c r="E5" s="28"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  <c r="O5" s="28">
        <v>0</v>
      </c>
      <c r="P5" s="34">
        <f t="shared" ref="P5:P10" si="1">SUM(D5:O5)</f>
        <v>0</v>
      </c>
      <c r="Q5" s="37" t="str">
        <f t="shared" si="0"/>
        <v/>
      </c>
    </row>
    <row r="6" spans="1:17" s="26" customFormat="1" x14ac:dyDescent="0.25">
      <c r="A6" s="71"/>
      <c r="B6" s="29" t="s">
        <v>18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34">
        <f t="shared" si="1"/>
        <v>0</v>
      </c>
      <c r="Q6" s="37" t="str">
        <f t="shared" si="0"/>
        <v/>
      </c>
    </row>
    <row r="7" spans="1:17" s="26" customFormat="1" x14ac:dyDescent="0.25">
      <c r="A7" s="71"/>
      <c r="B7" s="29" t="s">
        <v>17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34">
        <f t="shared" si="1"/>
        <v>0</v>
      </c>
      <c r="Q7" s="37" t="str">
        <f t="shared" si="0"/>
        <v/>
      </c>
    </row>
    <row r="8" spans="1:17" s="26" customFormat="1" x14ac:dyDescent="0.25">
      <c r="A8" s="71"/>
      <c r="B8" s="29" t="s">
        <v>20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34">
        <f t="shared" si="1"/>
        <v>0</v>
      </c>
      <c r="Q8" s="37" t="str">
        <f t="shared" si="0"/>
        <v/>
      </c>
    </row>
    <row r="9" spans="1:17" s="26" customFormat="1" x14ac:dyDescent="0.25">
      <c r="A9" s="71"/>
      <c r="B9" s="30" t="s">
        <v>13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34">
        <f t="shared" si="1"/>
        <v>0</v>
      </c>
      <c r="Q9" s="37" t="str">
        <f t="shared" si="0"/>
        <v/>
      </c>
    </row>
    <row r="10" spans="1:17" s="26" customFormat="1" ht="15.75" thickBot="1" x14ac:dyDescent="0.3">
      <c r="A10" s="72"/>
      <c r="B10" s="30" t="s">
        <v>19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34">
        <f t="shared" si="1"/>
        <v>0</v>
      </c>
      <c r="Q10" s="37" t="str">
        <f t="shared" si="0"/>
        <v/>
      </c>
    </row>
    <row r="11" spans="1:17" s="26" customFormat="1" ht="15.75" thickBot="1" x14ac:dyDescent="0.3">
      <c r="A11" s="72"/>
      <c r="B11" s="31" t="s">
        <v>14</v>
      </c>
      <c r="C11" s="32">
        <f>SUM(C4:C10)</f>
        <v>0</v>
      </c>
      <c r="D11" s="33">
        <f>SUM(D4:D10)</f>
        <v>0</v>
      </c>
      <c r="E11" s="33">
        <f t="shared" ref="E11:O11" si="2">SUM(E4:E10)</f>
        <v>0</v>
      </c>
      <c r="F11" s="33">
        <f t="shared" si="2"/>
        <v>0</v>
      </c>
      <c r="G11" s="33">
        <f t="shared" si="2"/>
        <v>0</v>
      </c>
      <c r="H11" s="33">
        <f t="shared" si="2"/>
        <v>0</v>
      </c>
      <c r="I11" s="33">
        <f t="shared" si="2"/>
        <v>0</v>
      </c>
      <c r="J11" s="33">
        <f t="shared" si="2"/>
        <v>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3">
        <f t="shared" si="2"/>
        <v>0</v>
      </c>
      <c r="O11" s="33">
        <f t="shared" si="2"/>
        <v>0</v>
      </c>
      <c r="P11" s="33">
        <f>SUM(P4:P10)</f>
        <v>0</v>
      </c>
      <c r="Q11" s="38">
        <f>SUM(Q4:Q10)</f>
        <v>0</v>
      </c>
    </row>
    <row r="12" spans="1:17" x14ac:dyDescent="0.25">
      <c r="A12" s="10"/>
      <c r="B12" s="11"/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7" ht="15" customHeight="1" x14ac:dyDescent="0.25">
      <c r="A13" s="73" t="s">
        <v>84</v>
      </c>
      <c r="B13" s="39" t="s">
        <v>96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f>D13+E13+F13+J13+G13+H13+I13+K13+L13+M13+N13+O13</f>
        <v>0</v>
      </c>
      <c r="Q13" s="45" t="str">
        <f>IFERROR(P13/$P$19,"")</f>
        <v/>
      </c>
    </row>
    <row r="14" spans="1:17" x14ac:dyDescent="0.25">
      <c r="A14" s="73"/>
      <c r="B14" s="39" t="s">
        <v>85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f t="shared" ref="P14:P18" si="3">D14+E14+F14+J14+G14+H14+I14+K14+L14+M14+N14+O14</f>
        <v>0</v>
      </c>
      <c r="Q14" s="41" t="str">
        <f>IFERROR(P14/$P$19,"")</f>
        <v/>
      </c>
    </row>
    <row r="15" spans="1:17" x14ac:dyDescent="0.25">
      <c r="A15" s="73"/>
      <c r="B15" s="39" t="s">
        <v>86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f t="shared" si="3"/>
        <v>0</v>
      </c>
      <c r="Q15" s="41" t="str">
        <f>IFERROR(P15/$P$19,"")</f>
        <v/>
      </c>
    </row>
    <row r="16" spans="1:17" x14ac:dyDescent="0.25">
      <c r="A16" s="73"/>
      <c r="B16" s="39" t="s">
        <v>102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f>D16+E16+F16+J16+G16+H16+I16+K16+L16+M16+N16+O16</f>
        <v>0</v>
      </c>
      <c r="Q16" s="41" t="str">
        <f>IFERROR(P16/$P$19,"")</f>
        <v/>
      </c>
    </row>
    <row r="17" spans="1:17" x14ac:dyDescent="0.25">
      <c r="A17" s="73"/>
      <c r="B17" s="39" t="s">
        <v>88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f t="shared" si="3"/>
        <v>0</v>
      </c>
      <c r="Q17" s="41" t="str">
        <f>IFERROR(P17/$P$19,"")</f>
        <v/>
      </c>
    </row>
    <row r="18" spans="1:17" ht="15.75" thickBot="1" x14ac:dyDescent="0.3">
      <c r="A18" s="73"/>
      <c r="B18" s="43" t="s">
        <v>89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4">
        <f t="shared" si="3"/>
        <v>0</v>
      </c>
      <c r="Q18" s="45" t="str">
        <f>IFERROR(P18/$P$19,"")</f>
        <v/>
      </c>
    </row>
    <row r="19" spans="1:17" ht="15.75" thickBot="1" x14ac:dyDescent="0.3">
      <c r="A19" s="73"/>
      <c r="B19" s="76" t="s">
        <v>21</v>
      </c>
      <c r="C19" s="46">
        <f>SUM(C13:C18)</f>
        <v>0</v>
      </c>
      <c r="D19" s="46">
        <f>SUM(D13:D18)</f>
        <v>0</v>
      </c>
      <c r="E19" s="46">
        <f t="shared" ref="E19:O19" si="4">SUM(E13:E18)</f>
        <v>0</v>
      </c>
      <c r="F19" s="46">
        <f t="shared" si="4"/>
        <v>0</v>
      </c>
      <c r="G19" s="46">
        <f t="shared" si="4"/>
        <v>0</v>
      </c>
      <c r="H19" s="46">
        <f t="shared" si="4"/>
        <v>0</v>
      </c>
      <c r="I19" s="46">
        <f t="shared" si="4"/>
        <v>0</v>
      </c>
      <c r="J19" s="46">
        <f t="shared" si="4"/>
        <v>0</v>
      </c>
      <c r="K19" s="46">
        <f t="shared" si="4"/>
        <v>0</v>
      </c>
      <c r="L19" s="46">
        <f t="shared" si="4"/>
        <v>0</v>
      </c>
      <c r="M19" s="46">
        <f t="shared" si="4"/>
        <v>0</v>
      </c>
      <c r="N19" s="46">
        <f t="shared" si="4"/>
        <v>0</v>
      </c>
      <c r="O19" s="46">
        <f t="shared" si="4"/>
        <v>0</v>
      </c>
      <c r="P19" s="46">
        <f>SUM(P13:P18)</f>
        <v>0</v>
      </c>
      <c r="Q19" s="77">
        <f>SUM(Q13:Q18)</f>
        <v>0</v>
      </c>
    </row>
    <row r="20" spans="1:17" x14ac:dyDescent="0.25">
      <c r="A20" s="10"/>
      <c r="B20" s="11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7" x14ac:dyDescent="0.25">
      <c r="A21" s="68" t="s">
        <v>53</v>
      </c>
      <c r="B21" s="14" t="s">
        <v>45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20">
        <f>D21+E21+F21+G21+H21+I21+J21+K21+L21+M21+N21+O21</f>
        <v>0</v>
      </c>
      <c r="Q21" s="54" t="str">
        <f>IFERROR(P21/$P$87,"")</f>
        <v/>
      </c>
    </row>
    <row r="22" spans="1:17" x14ac:dyDescent="0.25">
      <c r="A22" s="68"/>
      <c r="B22" s="14" t="s">
        <v>46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20">
        <f t="shared" ref="P22:P33" si="5">D22+E22+F22+G22+H22+I22+J22+K22+L22+M22+N22+O22</f>
        <v>0</v>
      </c>
      <c r="Q22" s="54" t="str">
        <f t="shared" ref="Q22:Q33" si="6">IFERROR(P22/$P$87,"")</f>
        <v/>
      </c>
    </row>
    <row r="23" spans="1:17" x14ac:dyDescent="0.25">
      <c r="A23" s="68"/>
      <c r="B23" s="14" t="s">
        <v>22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20">
        <f t="shared" si="5"/>
        <v>0</v>
      </c>
      <c r="Q23" s="54" t="str">
        <f t="shared" si="6"/>
        <v/>
      </c>
    </row>
    <row r="24" spans="1:17" x14ac:dyDescent="0.25">
      <c r="A24" s="68"/>
      <c r="B24" s="14" t="s">
        <v>47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20">
        <f t="shared" si="5"/>
        <v>0</v>
      </c>
      <c r="Q24" s="54" t="str">
        <f t="shared" si="6"/>
        <v/>
      </c>
    </row>
    <row r="25" spans="1:17" x14ac:dyDescent="0.25">
      <c r="A25" s="68"/>
      <c r="B25" s="14" t="s">
        <v>48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0">
        <f t="shared" si="5"/>
        <v>0</v>
      </c>
      <c r="Q25" s="54" t="str">
        <f t="shared" si="6"/>
        <v/>
      </c>
    </row>
    <row r="26" spans="1:17" x14ac:dyDescent="0.25">
      <c r="A26" s="68"/>
      <c r="B26" s="14" t="s">
        <v>23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0">
        <f t="shared" si="5"/>
        <v>0</v>
      </c>
      <c r="Q26" s="54" t="str">
        <f t="shared" si="6"/>
        <v/>
      </c>
    </row>
    <row r="27" spans="1:17" x14ac:dyDescent="0.25">
      <c r="A27" s="68"/>
      <c r="B27" s="14" t="s">
        <v>49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20">
        <f t="shared" si="5"/>
        <v>0</v>
      </c>
      <c r="Q27" s="54" t="str">
        <f t="shared" si="6"/>
        <v/>
      </c>
    </row>
    <row r="28" spans="1:17" x14ac:dyDescent="0.25">
      <c r="A28" s="68"/>
      <c r="B28" s="14" t="s">
        <v>50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20">
        <f t="shared" si="5"/>
        <v>0</v>
      </c>
      <c r="Q28" s="54" t="str">
        <f t="shared" si="6"/>
        <v/>
      </c>
    </row>
    <row r="29" spans="1:17" x14ac:dyDescent="0.25">
      <c r="A29" s="68"/>
      <c r="B29" s="14" t="s">
        <v>24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20">
        <f t="shared" si="5"/>
        <v>0</v>
      </c>
      <c r="Q29" s="54" t="str">
        <f t="shared" si="6"/>
        <v/>
      </c>
    </row>
    <row r="30" spans="1:17" x14ac:dyDescent="0.25">
      <c r="A30" s="68"/>
      <c r="B30" s="14" t="s">
        <v>25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20">
        <f>D30+E30+F30+G30+H30+I30+J30+K30+L30+M30+N30+O30</f>
        <v>0</v>
      </c>
      <c r="Q30" s="54" t="str">
        <f t="shared" si="6"/>
        <v/>
      </c>
    </row>
    <row r="31" spans="1:17" x14ac:dyDescent="0.25">
      <c r="A31" s="68"/>
      <c r="B31" s="14" t="s">
        <v>51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20">
        <f t="shared" si="5"/>
        <v>0</v>
      </c>
      <c r="Q31" s="54" t="str">
        <f t="shared" si="6"/>
        <v/>
      </c>
    </row>
    <row r="32" spans="1:17" x14ac:dyDescent="0.25">
      <c r="A32" s="68"/>
      <c r="B32" s="14" t="s">
        <v>52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20">
        <f t="shared" si="5"/>
        <v>0</v>
      </c>
      <c r="Q32" s="54" t="str">
        <f t="shared" si="6"/>
        <v/>
      </c>
    </row>
    <row r="33" spans="1:17" ht="15.75" thickBot="1" x14ac:dyDescent="0.3">
      <c r="A33" s="68"/>
      <c r="B33" s="16" t="s">
        <v>54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20">
        <f t="shared" si="5"/>
        <v>0</v>
      </c>
      <c r="Q33" s="54" t="str">
        <f t="shared" si="6"/>
        <v/>
      </c>
    </row>
    <row r="34" spans="1:17" ht="15.75" thickBot="1" x14ac:dyDescent="0.3">
      <c r="A34" s="69"/>
      <c r="B34" s="17" t="s">
        <v>21</v>
      </c>
      <c r="C34" s="18">
        <f>SUM(C21:C33)</f>
        <v>0</v>
      </c>
      <c r="D34" s="18">
        <f>SUM(D21:D33)</f>
        <v>0</v>
      </c>
      <c r="E34" s="18">
        <f t="shared" ref="E34:O34" si="7">SUM(E21:E33)</f>
        <v>0</v>
      </c>
      <c r="F34" s="18">
        <f t="shared" si="7"/>
        <v>0</v>
      </c>
      <c r="G34" s="18">
        <f t="shared" si="7"/>
        <v>0</v>
      </c>
      <c r="H34" s="18">
        <f t="shared" si="7"/>
        <v>0</v>
      </c>
      <c r="I34" s="18">
        <f t="shared" si="7"/>
        <v>0</v>
      </c>
      <c r="J34" s="18">
        <f t="shared" si="7"/>
        <v>0</v>
      </c>
      <c r="K34" s="18">
        <f t="shared" si="7"/>
        <v>0</v>
      </c>
      <c r="L34" s="18">
        <f t="shared" si="7"/>
        <v>0</v>
      </c>
      <c r="M34" s="18">
        <f t="shared" si="7"/>
        <v>0</v>
      </c>
      <c r="N34" s="18">
        <f t="shared" si="7"/>
        <v>0</v>
      </c>
      <c r="O34" s="18">
        <f t="shared" si="7"/>
        <v>0</v>
      </c>
      <c r="P34" s="56">
        <f>SUM(P21:P33)</f>
        <v>0</v>
      </c>
      <c r="Q34" s="55">
        <f>SUM(Q21:Q33)</f>
        <v>0</v>
      </c>
    </row>
    <row r="35" spans="1:17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</row>
    <row r="36" spans="1:17" x14ac:dyDescent="0.25">
      <c r="A36" s="68" t="s">
        <v>55</v>
      </c>
      <c r="B36" s="19" t="s">
        <v>56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20">
        <f>D36+E36+F36+G36+H36+I36+J36+K36+L36+M36+N36+O36</f>
        <v>0</v>
      </c>
      <c r="Q36" s="54" t="str">
        <f>IFERROR(P36/$P$87,"")</f>
        <v/>
      </c>
    </row>
    <row r="37" spans="1:17" x14ac:dyDescent="0.25">
      <c r="A37" s="68"/>
      <c r="B37" s="14" t="s">
        <v>57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20">
        <f t="shared" ref="P37:P46" si="8">D37+E37+F37+G37+H37+I37+J37+K37+L37+M37+N37+O37</f>
        <v>0</v>
      </c>
      <c r="Q37" s="54" t="str">
        <f t="shared" ref="Q37:Q46" si="9">IFERROR(P37/$P$87,"")</f>
        <v/>
      </c>
    </row>
    <row r="38" spans="1:17" x14ac:dyDescent="0.25">
      <c r="A38" s="68"/>
      <c r="B38" s="14" t="s">
        <v>61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20">
        <f t="shared" si="8"/>
        <v>0</v>
      </c>
      <c r="Q38" s="54" t="str">
        <f t="shared" si="9"/>
        <v/>
      </c>
    </row>
    <row r="39" spans="1:17" x14ac:dyDescent="0.25">
      <c r="A39" s="68"/>
      <c r="B39" s="14" t="s">
        <v>26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20">
        <f t="shared" si="8"/>
        <v>0</v>
      </c>
      <c r="Q39" s="54" t="str">
        <f t="shared" si="9"/>
        <v/>
      </c>
    </row>
    <row r="40" spans="1:17" x14ac:dyDescent="0.25">
      <c r="A40" s="68"/>
      <c r="B40" s="14" t="s">
        <v>27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20">
        <f t="shared" si="8"/>
        <v>0</v>
      </c>
      <c r="Q40" s="54" t="str">
        <f t="shared" si="9"/>
        <v/>
      </c>
    </row>
    <row r="41" spans="1:17" x14ac:dyDescent="0.25">
      <c r="A41" s="68"/>
      <c r="B41" s="14" t="s">
        <v>28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20">
        <f t="shared" si="8"/>
        <v>0</v>
      </c>
      <c r="Q41" s="54" t="str">
        <f t="shared" si="9"/>
        <v/>
      </c>
    </row>
    <row r="42" spans="1:17" x14ac:dyDescent="0.25">
      <c r="A42" s="68"/>
      <c r="B42" s="14" t="s">
        <v>29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20">
        <f t="shared" si="8"/>
        <v>0</v>
      </c>
      <c r="Q42" s="54" t="str">
        <f t="shared" si="9"/>
        <v/>
      </c>
    </row>
    <row r="43" spans="1:17" x14ac:dyDescent="0.25">
      <c r="A43" s="68"/>
      <c r="B43" s="14" t="s">
        <v>30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20">
        <f t="shared" si="8"/>
        <v>0</v>
      </c>
      <c r="Q43" s="54" t="str">
        <f t="shared" si="9"/>
        <v/>
      </c>
    </row>
    <row r="44" spans="1:17" x14ac:dyDescent="0.25">
      <c r="A44" s="68"/>
      <c r="B44" s="14" t="s">
        <v>58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20">
        <f t="shared" si="8"/>
        <v>0</v>
      </c>
      <c r="Q44" s="54" t="str">
        <f t="shared" si="9"/>
        <v/>
      </c>
    </row>
    <row r="45" spans="1:17" x14ac:dyDescent="0.25">
      <c r="A45" s="68"/>
      <c r="B45" s="14" t="s">
        <v>59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20">
        <f t="shared" si="8"/>
        <v>0</v>
      </c>
      <c r="Q45" s="54" t="str">
        <f t="shared" si="9"/>
        <v/>
      </c>
    </row>
    <row r="46" spans="1:17" ht="15.75" thickBot="1" x14ac:dyDescent="0.3">
      <c r="A46" s="68"/>
      <c r="B46" s="16" t="s">
        <v>60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21">
        <f t="shared" si="8"/>
        <v>0</v>
      </c>
      <c r="Q46" s="54" t="str">
        <f t="shared" si="9"/>
        <v/>
      </c>
    </row>
    <row r="47" spans="1:17" ht="15.75" thickBot="1" x14ac:dyDescent="0.3">
      <c r="A47" s="69"/>
      <c r="B47" s="22" t="s">
        <v>21</v>
      </c>
      <c r="C47" s="91">
        <f>SUM(C36:C46)</f>
        <v>0</v>
      </c>
      <c r="D47" s="18">
        <f>SUM(D36:D46)</f>
        <v>0</v>
      </c>
      <c r="E47" s="18">
        <f t="shared" ref="E47:O47" si="10">SUM(E36:E46)</f>
        <v>0</v>
      </c>
      <c r="F47" s="18">
        <f t="shared" si="10"/>
        <v>0</v>
      </c>
      <c r="G47" s="18">
        <f t="shared" si="10"/>
        <v>0</v>
      </c>
      <c r="H47" s="18">
        <f t="shared" si="10"/>
        <v>0</v>
      </c>
      <c r="I47" s="18">
        <f t="shared" si="10"/>
        <v>0</v>
      </c>
      <c r="J47" s="18">
        <f t="shared" si="10"/>
        <v>0</v>
      </c>
      <c r="K47" s="18">
        <f t="shared" si="10"/>
        <v>0</v>
      </c>
      <c r="L47" s="18">
        <f t="shared" si="10"/>
        <v>0</v>
      </c>
      <c r="M47" s="18">
        <f t="shared" si="10"/>
        <v>0</v>
      </c>
      <c r="N47" s="18">
        <f t="shared" si="10"/>
        <v>0</v>
      </c>
      <c r="O47" s="18">
        <f t="shared" si="10"/>
        <v>0</v>
      </c>
      <c r="P47" s="56">
        <f>SUM(P36:P46)</f>
        <v>0</v>
      </c>
      <c r="Q47" s="55">
        <f>SUM(Q36:Q46)</f>
        <v>0</v>
      </c>
    </row>
    <row r="48" spans="1:17" x14ac:dyDescent="0.25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</row>
    <row r="49" spans="1:17" x14ac:dyDescent="0.25">
      <c r="A49" s="68" t="s">
        <v>31</v>
      </c>
      <c r="B49" s="14" t="s">
        <v>33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20">
        <f t="shared" ref="P49:P54" si="11">D49+E49+F49+G49+H49+I49+J49+K49+L49+M49+N49+O49</f>
        <v>0</v>
      </c>
      <c r="Q49" s="54" t="str">
        <f>IFERROR(P49/$P$87,"")</f>
        <v/>
      </c>
    </row>
    <row r="50" spans="1:17" x14ac:dyDescent="0.25">
      <c r="A50" s="68"/>
      <c r="B50" s="14" t="s">
        <v>32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20">
        <f t="shared" si="11"/>
        <v>0</v>
      </c>
      <c r="Q50" s="54" t="str">
        <f t="shared" ref="Q50:Q54" si="12">IFERROR(P50/$P$87,"")</f>
        <v/>
      </c>
    </row>
    <row r="51" spans="1:17" x14ac:dyDescent="0.25">
      <c r="A51" s="68"/>
      <c r="B51" s="14" t="s">
        <v>64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20">
        <f t="shared" si="11"/>
        <v>0</v>
      </c>
      <c r="Q51" s="54" t="str">
        <f t="shared" si="12"/>
        <v/>
      </c>
    </row>
    <row r="52" spans="1:17" x14ac:dyDescent="0.25">
      <c r="A52" s="68"/>
      <c r="B52" s="14" t="s">
        <v>34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20">
        <f t="shared" si="11"/>
        <v>0</v>
      </c>
      <c r="Q52" s="54" t="str">
        <f t="shared" si="12"/>
        <v/>
      </c>
    </row>
    <row r="53" spans="1:17" x14ac:dyDescent="0.25">
      <c r="A53" s="68"/>
      <c r="B53" s="14" t="s">
        <v>62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20">
        <f t="shared" si="11"/>
        <v>0</v>
      </c>
      <c r="Q53" s="54" t="str">
        <f t="shared" si="12"/>
        <v/>
      </c>
    </row>
    <row r="54" spans="1:17" ht="15.75" thickBot="1" x14ac:dyDescent="0.3">
      <c r="A54" s="68"/>
      <c r="B54" s="16" t="s">
        <v>63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21">
        <f t="shared" si="11"/>
        <v>0</v>
      </c>
      <c r="Q54" s="54" t="str">
        <f t="shared" si="12"/>
        <v/>
      </c>
    </row>
    <row r="55" spans="1:17" ht="15.75" thickBot="1" x14ac:dyDescent="0.3">
      <c r="A55" s="69"/>
      <c r="B55" s="17" t="s">
        <v>21</v>
      </c>
      <c r="C55" s="56">
        <f>SUM(C49:C54)</f>
        <v>0</v>
      </c>
      <c r="D55" s="18">
        <f>SUM(D49:D54)</f>
        <v>0</v>
      </c>
      <c r="E55" s="18">
        <f t="shared" ref="E55:O55" si="13">SUM(E49:E54)</f>
        <v>0</v>
      </c>
      <c r="F55" s="18">
        <f t="shared" si="13"/>
        <v>0</v>
      </c>
      <c r="G55" s="18">
        <f t="shared" si="13"/>
        <v>0</v>
      </c>
      <c r="H55" s="18">
        <f t="shared" si="13"/>
        <v>0</v>
      </c>
      <c r="I55" s="18">
        <f t="shared" si="13"/>
        <v>0</v>
      </c>
      <c r="J55" s="18">
        <f t="shared" si="13"/>
        <v>0</v>
      </c>
      <c r="K55" s="18">
        <f t="shared" si="13"/>
        <v>0</v>
      </c>
      <c r="L55" s="18">
        <f t="shared" si="13"/>
        <v>0</v>
      </c>
      <c r="M55" s="18">
        <f t="shared" si="13"/>
        <v>0</v>
      </c>
      <c r="N55" s="18">
        <f t="shared" si="13"/>
        <v>0</v>
      </c>
      <c r="O55" s="18">
        <f t="shared" si="13"/>
        <v>0</v>
      </c>
      <c r="P55" s="56">
        <f>SUM(P49:P54)</f>
        <v>0</v>
      </c>
      <c r="Q55" s="55">
        <f>SUM(Q49:Q54)</f>
        <v>0</v>
      </c>
    </row>
    <row r="56" spans="1:17" x14ac:dyDescent="0.25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</row>
    <row r="57" spans="1:17" x14ac:dyDescent="0.25">
      <c r="A57" s="68" t="s">
        <v>65</v>
      </c>
      <c r="B57" s="14" t="s">
        <v>66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20">
        <f t="shared" ref="P57:P64" si="14">D57+E57+F57+G57+H57+I57+J57+K57+L57+M57+N57+O57</f>
        <v>0</v>
      </c>
      <c r="Q57" s="54" t="str">
        <f>IFERROR(P57/$P$87,"")</f>
        <v/>
      </c>
    </row>
    <row r="58" spans="1:17" x14ac:dyDescent="0.25">
      <c r="A58" s="68"/>
      <c r="B58" s="14" t="s">
        <v>67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20">
        <f t="shared" si="14"/>
        <v>0</v>
      </c>
      <c r="Q58" s="54" t="str">
        <f t="shared" ref="Q58:Q64" si="15">IFERROR(P58/$P$87,"")</f>
        <v/>
      </c>
    </row>
    <row r="59" spans="1:17" x14ac:dyDescent="0.25">
      <c r="A59" s="68"/>
      <c r="B59" s="14" t="s">
        <v>68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20">
        <f t="shared" si="14"/>
        <v>0</v>
      </c>
      <c r="Q59" s="54" t="str">
        <f t="shared" si="15"/>
        <v/>
      </c>
    </row>
    <row r="60" spans="1:17" x14ac:dyDescent="0.25">
      <c r="A60" s="68"/>
      <c r="B60" s="14" t="s">
        <v>69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20">
        <f t="shared" si="14"/>
        <v>0</v>
      </c>
      <c r="Q60" s="54" t="str">
        <f t="shared" si="15"/>
        <v/>
      </c>
    </row>
    <row r="61" spans="1:17" x14ac:dyDescent="0.25">
      <c r="A61" s="68"/>
      <c r="B61" s="14" t="s">
        <v>70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20">
        <f t="shared" si="14"/>
        <v>0</v>
      </c>
      <c r="Q61" s="54" t="str">
        <f t="shared" si="15"/>
        <v/>
      </c>
    </row>
    <row r="62" spans="1:17" x14ac:dyDescent="0.25">
      <c r="A62" s="68"/>
      <c r="B62" s="14" t="s">
        <v>35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20">
        <f t="shared" si="14"/>
        <v>0</v>
      </c>
      <c r="Q62" s="54" t="str">
        <f t="shared" si="15"/>
        <v/>
      </c>
    </row>
    <row r="63" spans="1:17" x14ac:dyDescent="0.25">
      <c r="A63" s="68"/>
      <c r="B63" s="14" t="s">
        <v>36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20">
        <f t="shared" si="14"/>
        <v>0</v>
      </c>
      <c r="Q63" s="54" t="str">
        <f t="shared" si="15"/>
        <v/>
      </c>
    </row>
    <row r="64" spans="1:17" ht="15.75" thickBot="1" x14ac:dyDescent="0.3">
      <c r="A64" s="68"/>
      <c r="B64" s="16" t="s">
        <v>37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21">
        <f t="shared" si="14"/>
        <v>0</v>
      </c>
      <c r="Q64" s="54" t="str">
        <f t="shared" si="15"/>
        <v/>
      </c>
    </row>
    <row r="65" spans="1:17" ht="15.75" thickBot="1" x14ac:dyDescent="0.3">
      <c r="A65" s="69"/>
      <c r="B65" s="22" t="s">
        <v>21</v>
      </c>
      <c r="C65" s="56">
        <f>SUM(C57:C64)</f>
        <v>0</v>
      </c>
      <c r="D65" s="18">
        <f t="shared" ref="D65:O65" si="16">SUM(D57:D64)</f>
        <v>0</v>
      </c>
      <c r="E65" s="18">
        <f t="shared" si="16"/>
        <v>0</v>
      </c>
      <c r="F65" s="18">
        <f t="shared" si="16"/>
        <v>0</v>
      </c>
      <c r="G65" s="18">
        <f t="shared" si="16"/>
        <v>0</v>
      </c>
      <c r="H65" s="18">
        <f t="shared" si="16"/>
        <v>0</v>
      </c>
      <c r="I65" s="18">
        <f t="shared" si="16"/>
        <v>0</v>
      </c>
      <c r="J65" s="18">
        <f t="shared" si="16"/>
        <v>0</v>
      </c>
      <c r="K65" s="18">
        <f t="shared" si="16"/>
        <v>0</v>
      </c>
      <c r="L65" s="18">
        <f t="shared" si="16"/>
        <v>0</v>
      </c>
      <c r="M65" s="18">
        <f t="shared" si="16"/>
        <v>0</v>
      </c>
      <c r="N65" s="18">
        <f t="shared" si="16"/>
        <v>0</v>
      </c>
      <c r="O65" s="18">
        <f t="shared" si="16"/>
        <v>0</v>
      </c>
      <c r="P65" s="64">
        <f>SUM(P57:P64)</f>
        <v>0</v>
      </c>
      <c r="Q65" s="55">
        <f>SUM(Q58:Q64)</f>
        <v>0</v>
      </c>
    </row>
    <row r="66" spans="1:17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17" x14ac:dyDescent="0.25">
      <c r="A67" s="68" t="s">
        <v>103</v>
      </c>
      <c r="B67" s="14" t="s">
        <v>72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20">
        <f t="shared" ref="P67:P74" si="17">D67+E67+F67+G67+H67+I67+J67+K67+L67+M67+N67+O67</f>
        <v>0</v>
      </c>
      <c r="Q67" s="54" t="str">
        <f>IFERROR(P67/$P$87,"")</f>
        <v/>
      </c>
    </row>
    <row r="68" spans="1:17" x14ac:dyDescent="0.25">
      <c r="A68" s="68"/>
      <c r="B68" s="14" t="s">
        <v>39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20">
        <f t="shared" si="17"/>
        <v>0</v>
      </c>
      <c r="Q68" s="54" t="str">
        <f t="shared" ref="Q68:Q74" si="18">IFERROR(P68/$P$87,"")</f>
        <v/>
      </c>
    </row>
    <row r="69" spans="1:17" x14ac:dyDescent="0.25">
      <c r="A69" s="68"/>
      <c r="B69" s="14" t="s">
        <v>101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20">
        <f t="shared" si="17"/>
        <v>0</v>
      </c>
      <c r="Q69" s="54" t="str">
        <f t="shared" si="18"/>
        <v/>
      </c>
    </row>
    <row r="70" spans="1:17" x14ac:dyDescent="0.25">
      <c r="A70" s="68"/>
      <c r="B70" s="14" t="s">
        <v>77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20">
        <f t="shared" si="17"/>
        <v>0</v>
      </c>
      <c r="Q70" s="54" t="str">
        <f t="shared" si="18"/>
        <v/>
      </c>
    </row>
    <row r="71" spans="1:17" x14ac:dyDescent="0.25">
      <c r="A71" s="68"/>
      <c r="B71" s="14" t="s">
        <v>41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20">
        <f t="shared" si="17"/>
        <v>0</v>
      </c>
      <c r="Q71" s="54" t="str">
        <f t="shared" si="18"/>
        <v/>
      </c>
    </row>
    <row r="72" spans="1:17" x14ac:dyDescent="0.25">
      <c r="A72" s="68"/>
      <c r="B72" s="14" t="s">
        <v>42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20">
        <f t="shared" si="17"/>
        <v>0</v>
      </c>
      <c r="Q72" s="54" t="str">
        <f t="shared" si="18"/>
        <v/>
      </c>
    </row>
    <row r="73" spans="1:17" x14ac:dyDescent="0.25">
      <c r="A73" s="68"/>
      <c r="B73" s="14" t="s">
        <v>76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20">
        <f t="shared" si="17"/>
        <v>0</v>
      </c>
      <c r="Q73" s="54" t="str">
        <f t="shared" si="18"/>
        <v/>
      </c>
    </row>
    <row r="74" spans="1:17" ht="15.75" thickBot="1" x14ac:dyDescent="0.3">
      <c r="A74" s="68"/>
      <c r="B74" s="16" t="s">
        <v>71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21">
        <f t="shared" si="17"/>
        <v>0</v>
      </c>
      <c r="Q74" s="54" t="str">
        <f t="shared" si="18"/>
        <v/>
      </c>
    </row>
    <row r="75" spans="1:17" ht="15.75" thickBot="1" x14ac:dyDescent="0.3">
      <c r="A75" s="69"/>
      <c r="B75" s="22" t="s">
        <v>21</v>
      </c>
      <c r="C75" s="56">
        <f>SUM(C67:C74)</f>
        <v>0</v>
      </c>
      <c r="D75" s="18">
        <f t="shared" ref="D75:P75" si="19">SUM(D67:D74)</f>
        <v>0</v>
      </c>
      <c r="E75" s="18">
        <f t="shared" si="19"/>
        <v>0</v>
      </c>
      <c r="F75" s="18">
        <f t="shared" si="19"/>
        <v>0</v>
      </c>
      <c r="G75" s="18">
        <f t="shared" si="19"/>
        <v>0</v>
      </c>
      <c r="H75" s="18">
        <f t="shared" si="19"/>
        <v>0</v>
      </c>
      <c r="I75" s="18">
        <f t="shared" si="19"/>
        <v>0</v>
      </c>
      <c r="J75" s="18">
        <f t="shared" si="19"/>
        <v>0</v>
      </c>
      <c r="K75" s="18">
        <f t="shared" si="19"/>
        <v>0</v>
      </c>
      <c r="L75" s="18">
        <f t="shared" si="19"/>
        <v>0</v>
      </c>
      <c r="M75" s="18">
        <f t="shared" si="19"/>
        <v>0</v>
      </c>
      <c r="N75" s="18">
        <f t="shared" si="19"/>
        <v>0</v>
      </c>
      <c r="O75" s="18">
        <f t="shared" si="19"/>
        <v>0</v>
      </c>
      <c r="P75" s="56">
        <f t="shared" si="19"/>
        <v>0</v>
      </c>
      <c r="Q75" s="55">
        <f>SUM(Q67:Q74)</f>
        <v>0</v>
      </c>
    </row>
    <row r="76" spans="1:17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</row>
    <row r="77" spans="1:17" x14ac:dyDescent="0.25">
      <c r="A77" s="68" t="s">
        <v>104</v>
      </c>
      <c r="B77" s="14" t="s">
        <v>78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20">
        <f>D77+D77+E77+F77+G77+H77+I77+J77+K77+L77+M77+N77+O77</f>
        <v>0</v>
      </c>
      <c r="Q77" s="54" t="str">
        <f>IFERROR(P77/$P$87,"")</f>
        <v/>
      </c>
    </row>
    <row r="78" spans="1:17" x14ac:dyDescent="0.25">
      <c r="A78" s="68"/>
      <c r="B78" s="14" t="s">
        <v>81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20">
        <f t="shared" ref="P78:P84" si="20">D78+E78+F78+G78+H78+I78+J78+K78+L78+M78+N78+O78</f>
        <v>0</v>
      </c>
      <c r="Q78" s="54" t="str">
        <f t="shared" ref="Q78:Q84" si="21">IFERROR(P78/$P$87,"")</f>
        <v/>
      </c>
    </row>
    <row r="79" spans="1:17" x14ac:dyDescent="0.25">
      <c r="A79" s="68"/>
      <c r="B79" s="14" t="s">
        <v>73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20">
        <f t="shared" si="20"/>
        <v>0</v>
      </c>
      <c r="Q79" s="54" t="str">
        <f t="shared" si="21"/>
        <v/>
      </c>
    </row>
    <row r="80" spans="1:17" x14ac:dyDescent="0.25">
      <c r="A80" s="68"/>
      <c r="B80" s="14" t="s">
        <v>38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20">
        <f t="shared" si="20"/>
        <v>0</v>
      </c>
      <c r="Q80" s="54" t="str">
        <f t="shared" si="21"/>
        <v/>
      </c>
    </row>
    <row r="81" spans="1:19" x14ac:dyDescent="0.25">
      <c r="A81" s="68"/>
      <c r="B81" s="14" t="s">
        <v>100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20">
        <f t="shared" si="20"/>
        <v>0</v>
      </c>
      <c r="Q81" s="54" t="str">
        <f t="shared" si="21"/>
        <v/>
      </c>
    </row>
    <row r="82" spans="1:19" x14ac:dyDescent="0.25">
      <c r="A82" s="68"/>
      <c r="B82" s="14" t="s">
        <v>75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20">
        <f t="shared" si="20"/>
        <v>0</v>
      </c>
      <c r="Q82" s="54" t="str">
        <f t="shared" si="21"/>
        <v/>
      </c>
    </row>
    <row r="83" spans="1:19" x14ac:dyDescent="0.25">
      <c r="A83" s="68"/>
      <c r="B83" s="14" t="s">
        <v>40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20">
        <f t="shared" si="20"/>
        <v>0</v>
      </c>
      <c r="Q83" s="54" t="str">
        <f t="shared" si="21"/>
        <v/>
      </c>
    </row>
    <row r="84" spans="1:19" ht="15.75" thickBot="1" x14ac:dyDescent="0.3">
      <c r="A84" s="68"/>
      <c r="B84" s="16" t="s">
        <v>74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21">
        <f t="shared" si="20"/>
        <v>0</v>
      </c>
      <c r="Q84" s="54" t="str">
        <f t="shared" si="21"/>
        <v/>
      </c>
    </row>
    <row r="85" spans="1:19" ht="15.75" thickBot="1" x14ac:dyDescent="0.3">
      <c r="A85" s="69"/>
      <c r="B85" s="22" t="s">
        <v>21</v>
      </c>
      <c r="C85" s="56">
        <f>SUM(C77:C84)</f>
        <v>0</v>
      </c>
      <c r="D85" s="18">
        <f t="shared" ref="D85:P85" si="22">SUM(D77:D84)</f>
        <v>0</v>
      </c>
      <c r="E85" s="18">
        <f t="shared" si="22"/>
        <v>0</v>
      </c>
      <c r="F85" s="18">
        <f t="shared" si="22"/>
        <v>0</v>
      </c>
      <c r="G85" s="18">
        <f t="shared" si="22"/>
        <v>0</v>
      </c>
      <c r="H85" s="18">
        <f t="shared" si="22"/>
        <v>0</v>
      </c>
      <c r="I85" s="18">
        <f t="shared" si="22"/>
        <v>0</v>
      </c>
      <c r="J85" s="18">
        <f t="shared" si="22"/>
        <v>0</v>
      </c>
      <c r="K85" s="18">
        <f t="shared" si="22"/>
        <v>0</v>
      </c>
      <c r="L85" s="18">
        <f t="shared" si="22"/>
        <v>0</v>
      </c>
      <c r="M85" s="18">
        <f t="shared" si="22"/>
        <v>0</v>
      </c>
      <c r="N85" s="18">
        <f t="shared" si="22"/>
        <v>0</v>
      </c>
      <c r="O85" s="18">
        <f t="shared" si="22"/>
        <v>0</v>
      </c>
      <c r="P85" s="56">
        <f t="shared" si="22"/>
        <v>0</v>
      </c>
      <c r="Q85" s="55">
        <f>SUM(Q77:Q84)</f>
        <v>0</v>
      </c>
    </row>
    <row r="86" spans="1:19" ht="15.75" thickBot="1" x14ac:dyDescent="0.3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</row>
    <row r="87" spans="1:19" ht="15.75" thickBot="1" x14ac:dyDescent="0.3">
      <c r="A87" s="6"/>
      <c r="B87" s="57" t="s">
        <v>43</v>
      </c>
      <c r="C87" s="23">
        <f t="shared" ref="C87:O87" si="23">C34+C47+C55+C65+C75</f>
        <v>0</v>
      </c>
      <c r="D87" s="23">
        <f t="shared" si="23"/>
        <v>0</v>
      </c>
      <c r="E87" s="23">
        <f t="shared" si="23"/>
        <v>0</v>
      </c>
      <c r="F87" s="23">
        <f t="shared" si="23"/>
        <v>0</v>
      </c>
      <c r="G87" s="23">
        <f t="shared" si="23"/>
        <v>0</v>
      </c>
      <c r="H87" s="23">
        <f t="shared" si="23"/>
        <v>0</v>
      </c>
      <c r="I87" s="23">
        <f t="shared" si="23"/>
        <v>0</v>
      </c>
      <c r="J87" s="23">
        <f t="shared" si="23"/>
        <v>0</v>
      </c>
      <c r="K87" s="23">
        <f t="shared" si="23"/>
        <v>0</v>
      </c>
      <c r="L87" s="23">
        <f t="shared" si="23"/>
        <v>0</v>
      </c>
      <c r="M87" s="23">
        <f t="shared" si="23"/>
        <v>0</v>
      </c>
      <c r="N87" s="23">
        <f t="shared" si="23"/>
        <v>0</v>
      </c>
      <c r="O87" s="23">
        <f t="shared" si="23"/>
        <v>0</v>
      </c>
      <c r="P87" s="56">
        <f>SUM(D87:O87)</f>
        <v>0</v>
      </c>
      <c r="Q87" s="55" t="str">
        <f>IFERROR(P87/$P$87,"")</f>
        <v/>
      </c>
    </row>
    <row r="88" spans="1:19" ht="15.75" thickBot="1" x14ac:dyDescent="0.3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</row>
    <row r="89" spans="1:19" ht="15.75" thickBot="1" x14ac:dyDescent="0.3">
      <c r="A89" s="58"/>
      <c r="B89" s="59" t="s">
        <v>44</v>
      </c>
      <c r="C89" s="60">
        <f>C11-C87</f>
        <v>0</v>
      </c>
      <c r="D89" s="60">
        <f>D11-D87</f>
        <v>0</v>
      </c>
      <c r="E89" s="60">
        <f>E11-E87</f>
        <v>0</v>
      </c>
      <c r="F89" s="60">
        <f>F11-F87</f>
        <v>0</v>
      </c>
      <c r="G89" s="60">
        <f>G11-G87</f>
        <v>0</v>
      </c>
      <c r="H89" s="60">
        <f>H11-H87</f>
        <v>0</v>
      </c>
      <c r="I89" s="60">
        <f>I11-I87</f>
        <v>0</v>
      </c>
      <c r="J89" s="60">
        <f>J11-J87</f>
        <v>0</v>
      </c>
      <c r="K89" s="60">
        <f>K11-K87</f>
        <v>0</v>
      </c>
      <c r="L89" s="60">
        <f>L11-L87</f>
        <v>0</v>
      </c>
      <c r="M89" s="60">
        <f>M11-M87</f>
        <v>0</v>
      </c>
      <c r="N89" s="60">
        <f>N11-N87</f>
        <v>0</v>
      </c>
      <c r="O89" s="60">
        <f>O11-O87</f>
        <v>0</v>
      </c>
      <c r="P89" s="61">
        <f>SUM(D89:O89)</f>
        <v>0</v>
      </c>
      <c r="Q89" s="62" t="str">
        <f>IFERROR(P89/$P$87,"")</f>
        <v/>
      </c>
    </row>
    <row r="90" spans="1:19" ht="15.75" thickBot="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9" ht="15.75" thickBot="1" x14ac:dyDescent="0.3">
      <c r="A91" s="8"/>
      <c r="B91" s="57" t="s">
        <v>79</v>
      </c>
      <c r="C91" s="63">
        <f>D87+E87+F87+G87+H87+I87+J87+K87+L87+M87+N87+O87</f>
        <v>0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9" ht="15.75" thickBot="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9" ht="15.75" thickBot="1" x14ac:dyDescent="0.3">
      <c r="A93" s="8"/>
      <c r="B93" s="7" t="s">
        <v>80</v>
      </c>
      <c r="C93" s="24">
        <f>D89+E89+F89+G89+H89+I89+J89+K89+L89+M89+N89+O89</f>
        <v>0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9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9" x14ac:dyDescent="0.25">
      <c r="A95" s="9"/>
      <c r="B95" s="47" t="s">
        <v>90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</row>
    <row r="96" spans="1:19" x14ac:dyDescent="0.25">
      <c r="B96" s="48"/>
      <c r="C96" s="48" t="s">
        <v>91</v>
      </c>
      <c r="D96" s="49" t="s">
        <v>0</v>
      </c>
      <c r="E96" s="50" t="s">
        <v>1</v>
      </c>
      <c r="F96" s="49" t="s">
        <v>2</v>
      </c>
      <c r="G96" s="50" t="s">
        <v>3</v>
      </c>
      <c r="H96" s="49" t="s">
        <v>4</v>
      </c>
      <c r="I96" s="50" t="s">
        <v>5</v>
      </c>
      <c r="J96" s="49" t="s">
        <v>6</v>
      </c>
      <c r="K96" s="50" t="s">
        <v>7</v>
      </c>
      <c r="L96" s="49" t="s">
        <v>8</v>
      </c>
      <c r="M96" s="50" t="s">
        <v>9</v>
      </c>
      <c r="N96" s="49" t="s">
        <v>10</v>
      </c>
      <c r="O96" s="50" t="s">
        <v>11</v>
      </c>
      <c r="P96" s="48" t="s">
        <v>92</v>
      </c>
      <c r="Q96"/>
    </row>
    <row r="97" spans="1:17" x14ac:dyDescent="0.25">
      <c r="B97" s="51" t="s">
        <v>12</v>
      </c>
      <c r="C97" s="52">
        <f>P11</f>
        <v>0</v>
      </c>
      <c r="D97" s="52">
        <f>D11</f>
        <v>0</v>
      </c>
      <c r="E97" s="52">
        <f t="shared" ref="E97:O97" si="24">E11</f>
        <v>0</v>
      </c>
      <c r="F97" s="52">
        <f t="shared" si="24"/>
        <v>0</v>
      </c>
      <c r="G97" s="52">
        <f t="shared" si="24"/>
        <v>0</v>
      </c>
      <c r="H97" s="52">
        <f t="shared" si="24"/>
        <v>0</v>
      </c>
      <c r="I97" s="52">
        <f t="shared" si="24"/>
        <v>0</v>
      </c>
      <c r="J97" s="52">
        <f t="shared" si="24"/>
        <v>0</v>
      </c>
      <c r="K97" s="52">
        <f t="shared" si="24"/>
        <v>0</v>
      </c>
      <c r="L97" s="52">
        <f t="shared" si="24"/>
        <v>0</v>
      </c>
      <c r="M97" s="52">
        <f t="shared" si="24"/>
        <v>0</v>
      </c>
      <c r="N97" s="52">
        <f t="shared" si="24"/>
        <v>0</v>
      </c>
      <c r="O97" s="52">
        <f t="shared" si="24"/>
        <v>0</v>
      </c>
      <c r="P97" s="52">
        <f>IFERROR(C97/12,"")</f>
        <v>0</v>
      </c>
      <c r="Q97"/>
    </row>
    <row r="98" spans="1:17" x14ac:dyDescent="0.25">
      <c r="B98" s="51" t="s">
        <v>93</v>
      </c>
      <c r="C98" s="52">
        <f>P87</f>
        <v>0</v>
      </c>
      <c r="D98" s="52">
        <f t="shared" ref="D98:O98" si="25">D87</f>
        <v>0</v>
      </c>
      <c r="E98" s="52">
        <f t="shared" si="25"/>
        <v>0</v>
      </c>
      <c r="F98" s="52">
        <f t="shared" si="25"/>
        <v>0</v>
      </c>
      <c r="G98" s="52">
        <f t="shared" si="25"/>
        <v>0</v>
      </c>
      <c r="H98" s="52">
        <f t="shared" si="25"/>
        <v>0</v>
      </c>
      <c r="I98" s="52">
        <f t="shared" si="25"/>
        <v>0</v>
      </c>
      <c r="J98" s="52">
        <f t="shared" si="25"/>
        <v>0</v>
      </c>
      <c r="K98" s="52">
        <f t="shared" si="25"/>
        <v>0</v>
      </c>
      <c r="L98" s="52">
        <f t="shared" si="25"/>
        <v>0</v>
      </c>
      <c r="M98" s="52">
        <f t="shared" si="25"/>
        <v>0</v>
      </c>
      <c r="N98" s="52">
        <f t="shared" si="25"/>
        <v>0</v>
      </c>
      <c r="O98" s="52">
        <f t="shared" si="25"/>
        <v>0</v>
      </c>
      <c r="P98" s="52">
        <f>IFERROR(C98/12,"")</f>
        <v>0</v>
      </c>
      <c r="Q98"/>
    </row>
    <row r="99" spans="1:17" x14ac:dyDescent="0.25">
      <c r="B99" s="50" t="s">
        <v>94</v>
      </c>
      <c r="C99" s="52">
        <f>C97-C98</f>
        <v>0</v>
      </c>
      <c r="D99" s="52">
        <f t="shared" ref="D99:O99" si="26">D97-D98</f>
        <v>0</v>
      </c>
      <c r="E99" s="52">
        <f t="shared" si="26"/>
        <v>0</v>
      </c>
      <c r="F99" s="52">
        <f t="shared" si="26"/>
        <v>0</v>
      </c>
      <c r="G99" s="52">
        <f t="shared" si="26"/>
        <v>0</v>
      </c>
      <c r="H99" s="52">
        <f t="shared" si="26"/>
        <v>0</v>
      </c>
      <c r="I99" s="52">
        <f t="shared" si="26"/>
        <v>0</v>
      </c>
      <c r="J99" s="52">
        <f t="shared" si="26"/>
        <v>0</v>
      </c>
      <c r="K99" s="52">
        <f t="shared" si="26"/>
        <v>0</v>
      </c>
      <c r="L99" s="52">
        <f t="shared" si="26"/>
        <v>0</v>
      </c>
      <c r="M99" s="52">
        <f t="shared" si="26"/>
        <v>0</v>
      </c>
      <c r="N99" s="52">
        <f t="shared" si="26"/>
        <v>0</v>
      </c>
      <c r="O99" s="52">
        <f t="shared" si="26"/>
        <v>0</v>
      </c>
      <c r="P99" s="52">
        <f>IFERROR(C99/12,"")</f>
        <v>0</v>
      </c>
      <c r="Q99"/>
    </row>
    <row r="100" spans="1:17" x14ac:dyDescent="0.25">
      <c r="B100" s="50" t="s">
        <v>90</v>
      </c>
      <c r="C100" s="53" t="str">
        <f>IFERROR(C99/C97,"")</f>
        <v/>
      </c>
      <c r="D100" s="53" t="str">
        <f t="shared" ref="D100:P100" si="27">IFERROR(D99/D97,"")</f>
        <v/>
      </c>
      <c r="E100" s="53" t="str">
        <f t="shared" si="27"/>
        <v/>
      </c>
      <c r="F100" s="53" t="str">
        <f t="shared" si="27"/>
        <v/>
      </c>
      <c r="G100" s="53" t="str">
        <f t="shared" si="27"/>
        <v/>
      </c>
      <c r="H100" s="53" t="str">
        <f t="shared" si="27"/>
        <v/>
      </c>
      <c r="I100" s="53" t="str">
        <f t="shared" si="27"/>
        <v/>
      </c>
      <c r="J100" s="53" t="str">
        <f t="shared" si="27"/>
        <v/>
      </c>
      <c r="K100" s="53" t="str">
        <f t="shared" si="27"/>
        <v/>
      </c>
      <c r="L100" s="53" t="str">
        <f t="shared" si="27"/>
        <v/>
      </c>
      <c r="M100" s="53" t="str">
        <f t="shared" si="27"/>
        <v/>
      </c>
      <c r="N100" s="53" t="str">
        <f t="shared" si="27"/>
        <v/>
      </c>
      <c r="O100" s="53" t="str">
        <f t="shared" si="27"/>
        <v/>
      </c>
      <c r="P100" s="53" t="str">
        <f t="shared" si="27"/>
        <v/>
      </c>
      <c r="Q100"/>
    </row>
    <row r="101" spans="1:17" x14ac:dyDescent="0.25">
      <c r="A101" s="67"/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</row>
    <row r="102" spans="1:17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</row>
    <row r="103" spans="1:17" ht="26.25" x14ac:dyDescent="0.4">
      <c r="A103" s="25" t="s">
        <v>95</v>
      </c>
    </row>
    <row r="105" spans="1:17" ht="21.75" thickBot="1" x14ac:dyDescent="0.4">
      <c r="B105" s="65"/>
    </row>
    <row r="106" spans="1:17" x14ac:dyDescent="0.25">
      <c r="B106" s="80" t="s">
        <v>105</v>
      </c>
      <c r="C106" s="81" t="s">
        <v>106</v>
      </c>
      <c r="D106" s="82" t="s">
        <v>107</v>
      </c>
      <c r="E106" s="90"/>
    </row>
    <row r="107" spans="1:17" x14ac:dyDescent="0.25">
      <c r="B107" s="79" t="s">
        <v>98</v>
      </c>
      <c r="C107" s="78">
        <f>P34+P47+P55+P65+P75</f>
        <v>0</v>
      </c>
      <c r="D107" s="83" t="str">
        <f>IFERROR(C107/$C$113,"")</f>
        <v/>
      </c>
    </row>
    <row r="108" spans="1:17" x14ac:dyDescent="0.25">
      <c r="B108" s="79" t="s">
        <v>96</v>
      </c>
      <c r="C108" s="78">
        <f>P13+P14+P15</f>
        <v>0</v>
      </c>
      <c r="D108" s="83" t="str">
        <f t="shared" ref="D108:D112" si="28">IFERROR(C108/$C$113,"")</f>
        <v/>
      </c>
    </row>
    <row r="109" spans="1:17" x14ac:dyDescent="0.25">
      <c r="B109" s="79" t="s">
        <v>97</v>
      </c>
      <c r="C109" s="78">
        <f>P79+P80+P81+P82+P83+P84</f>
        <v>0</v>
      </c>
      <c r="D109" s="83" t="str">
        <f t="shared" si="28"/>
        <v/>
      </c>
    </row>
    <row r="110" spans="1:17" x14ac:dyDescent="0.25">
      <c r="B110" s="79" t="s">
        <v>81</v>
      </c>
      <c r="C110" s="78">
        <f>P78</f>
        <v>0</v>
      </c>
      <c r="D110" s="83" t="str">
        <f t="shared" si="28"/>
        <v/>
      </c>
    </row>
    <row r="111" spans="1:17" x14ac:dyDescent="0.25">
      <c r="B111" s="79" t="s">
        <v>99</v>
      </c>
      <c r="C111" s="78">
        <f>P17 + P18</f>
        <v>0</v>
      </c>
      <c r="D111" s="83" t="str">
        <f t="shared" si="28"/>
        <v/>
      </c>
    </row>
    <row r="112" spans="1:17" ht="15.75" thickBot="1" x14ac:dyDescent="0.3">
      <c r="B112" s="84" t="s">
        <v>78</v>
      </c>
      <c r="C112" s="85">
        <f>P77</f>
        <v>0</v>
      </c>
      <c r="D112" s="86" t="str">
        <f t="shared" si="28"/>
        <v/>
      </c>
    </row>
    <row r="113" spans="2:4" ht="15.75" thickBot="1" x14ac:dyDescent="0.3">
      <c r="B113" s="87" t="s">
        <v>108</v>
      </c>
      <c r="C113" s="88">
        <f>SUM(C107:C112)</f>
        <v>0</v>
      </c>
      <c r="D113" s="89">
        <f>SUM(D107:D112)</f>
        <v>0</v>
      </c>
    </row>
  </sheetData>
  <mergeCells count="16">
    <mergeCell ref="A66:O66"/>
    <mergeCell ref="A4:A11"/>
    <mergeCell ref="A21:A34"/>
    <mergeCell ref="A35:O35"/>
    <mergeCell ref="A36:A47"/>
    <mergeCell ref="A48:O48"/>
    <mergeCell ref="A49:A55"/>
    <mergeCell ref="A56:O56"/>
    <mergeCell ref="A57:A65"/>
    <mergeCell ref="A13:A19"/>
    <mergeCell ref="A86:O86"/>
    <mergeCell ref="A88:O88"/>
    <mergeCell ref="A101:O102"/>
    <mergeCell ref="A67:A75"/>
    <mergeCell ref="A76:O76"/>
    <mergeCell ref="A77:A85"/>
  </mergeCells>
  <phoneticPr fontId="12" type="noConversion"/>
  <dataValidations count="1">
    <dataValidation type="decimal" operator="lessThanOrEqual" allowBlank="1" showInputMessage="1" showErrorMessage="1" sqref="C13:O15 C16:P16 C17:O18" xr:uid="{AAF355E4-6A61-4F92-9FA8-B8A62F55E347}">
      <formula1>0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P11 P4:P1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3585C-C595-46C9-913C-94D18EFBA865}">
  <dimension ref="A1:S113"/>
  <sheetViews>
    <sheetView topLeftCell="C1" workbookViewId="0">
      <selection activeCell="C98" sqref="C98"/>
    </sheetView>
  </sheetViews>
  <sheetFormatPr baseColWidth="10" defaultRowHeight="15" x14ac:dyDescent="0.25"/>
  <cols>
    <col min="1" max="1" width="11" customWidth="1"/>
    <col min="2" max="2" width="31.140625" customWidth="1"/>
    <col min="3" max="16" width="12.7109375" customWidth="1"/>
    <col min="17" max="17" width="11.42578125" style="35"/>
  </cols>
  <sheetData>
    <row r="1" spans="1:17" ht="26.25" x14ac:dyDescent="0.4">
      <c r="A1" s="25" t="s">
        <v>109</v>
      </c>
    </row>
    <row r="2" spans="1:17" ht="15.75" thickBot="1" x14ac:dyDescent="0.3"/>
    <row r="3" spans="1:17" ht="30" customHeight="1" thickBot="1" x14ac:dyDescent="0.3">
      <c r="A3" s="1"/>
      <c r="B3" s="2"/>
      <c r="C3" s="42" t="s">
        <v>110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9</v>
      </c>
      <c r="N3" s="4" t="s">
        <v>10</v>
      </c>
      <c r="O3" s="5" t="s">
        <v>11</v>
      </c>
      <c r="P3" s="3">
        <v>2024</v>
      </c>
      <c r="Q3" s="36" t="s">
        <v>83</v>
      </c>
    </row>
    <row r="4" spans="1:17" s="26" customFormat="1" x14ac:dyDescent="0.25">
      <c r="A4" s="70" t="s">
        <v>12</v>
      </c>
      <c r="B4" s="27" t="s">
        <v>15</v>
      </c>
      <c r="C4" s="28">
        <v>0</v>
      </c>
      <c r="D4" s="28">
        <v>0</v>
      </c>
      <c r="E4" s="28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8">
        <v>0</v>
      </c>
      <c r="M4" s="28">
        <v>0</v>
      </c>
      <c r="N4" s="28">
        <v>0</v>
      </c>
      <c r="O4" s="28">
        <v>0</v>
      </c>
      <c r="P4" s="34">
        <f>SUM(D4:O4)</f>
        <v>0</v>
      </c>
      <c r="Q4" s="37" t="str">
        <f t="shared" ref="Q4:Q10" si="0">IFERROR(P4/$P$11,"")</f>
        <v/>
      </c>
    </row>
    <row r="5" spans="1:17" s="26" customFormat="1" x14ac:dyDescent="0.25">
      <c r="A5" s="71"/>
      <c r="B5" s="29" t="s">
        <v>16</v>
      </c>
      <c r="C5" s="28">
        <v>0</v>
      </c>
      <c r="D5" s="28">
        <v>0</v>
      </c>
      <c r="E5" s="28"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  <c r="O5" s="28">
        <v>0</v>
      </c>
      <c r="P5" s="34">
        <f t="shared" ref="P5:P10" si="1">SUM(D5:O5)</f>
        <v>0</v>
      </c>
      <c r="Q5" s="37" t="str">
        <f t="shared" si="0"/>
        <v/>
      </c>
    </row>
    <row r="6" spans="1:17" s="26" customFormat="1" x14ac:dyDescent="0.25">
      <c r="A6" s="71"/>
      <c r="B6" s="29" t="s">
        <v>18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34">
        <f t="shared" si="1"/>
        <v>0</v>
      </c>
      <c r="Q6" s="37" t="str">
        <f t="shared" si="0"/>
        <v/>
      </c>
    </row>
    <row r="7" spans="1:17" s="26" customFormat="1" x14ac:dyDescent="0.25">
      <c r="A7" s="71"/>
      <c r="B7" s="29" t="s">
        <v>17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34">
        <f t="shared" si="1"/>
        <v>0</v>
      </c>
      <c r="Q7" s="37" t="str">
        <f t="shared" si="0"/>
        <v/>
      </c>
    </row>
    <row r="8" spans="1:17" s="26" customFormat="1" x14ac:dyDescent="0.25">
      <c r="A8" s="71"/>
      <c r="B8" s="29" t="s">
        <v>20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34">
        <f t="shared" si="1"/>
        <v>0</v>
      </c>
      <c r="Q8" s="37" t="str">
        <f t="shared" si="0"/>
        <v/>
      </c>
    </row>
    <row r="9" spans="1:17" s="26" customFormat="1" x14ac:dyDescent="0.25">
      <c r="A9" s="71"/>
      <c r="B9" s="30" t="s">
        <v>13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34">
        <f t="shared" si="1"/>
        <v>0</v>
      </c>
      <c r="Q9" s="37" t="str">
        <f t="shared" si="0"/>
        <v/>
      </c>
    </row>
    <row r="10" spans="1:17" s="26" customFormat="1" ht="15.75" thickBot="1" x14ac:dyDescent="0.3">
      <c r="A10" s="72"/>
      <c r="B10" s="30" t="s">
        <v>19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34">
        <f t="shared" si="1"/>
        <v>0</v>
      </c>
      <c r="Q10" s="37" t="str">
        <f t="shared" si="0"/>
        <v/>
      </c>
    </row>
    <row r="11" spans="1:17" s="26" customFormat="1" ht="15.75" thickBot="1" x14ac:dyDescent="0.3">
      <c r="A11" s="72"/>
      <c r="B11" s="31" t="s">
        <v>14</v>
      </c>
      <c r="C11" s="32">
        <f>SUM(C4:C10)</f>
        <v>0</v>
      </c>
      <c r="D11" s="33">
        <f>SUM(D4:D10)</f>
        <v>0</v>
      </c>
      <c r="E11" s="33">
        <f t="shared" ref="E11:O11" si="2">SUM(E4:E10)</f>
        <v>0</v>
      </c>
      <c r="F11" s="33">
        <f t="shared" si="2"/>
        <v>0</v>
      </c>
      <c r="G11" s="33">
        <f t="shared" si="2"/>
        <v>0</v>
      </c>
      <c r="H11" s="33">
        <f t="shared" si="2"/>
        <v>0</v>
      </c>
      <c r="I11" s="33">
        <f t="shared" si="2"/>
        <v>0</v>
      </c>
      <c r="J11" s="33">
        <f t="shared" si="2"/>
        <v>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3">
        <f t="shared" si="2"/>
        <v>0</v>
      </c>
      <c r="O11" s="33">
        <f t="shared" si="2"/>
        <v>0</v>
      </c>
      <c r="P11" s="33">
        <f>SUM(P4:P10)</f>
        <v>0</v>
      </c>
      <c r="Q11" s="38">
        <f>SUM(Q4:Q10)</f>
        <v>0</v>
      </c>
    </row>
    <row r="12" spans="1:17" x14ac:dyDescent="0.25">
      <c r="A12" s="10"/>
      <c r="B12" s="11"/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7" ht="15" customHeight="1" x14ac:dyDescent="0.25">
      <c r="A13" s="73" t="s">
        <v>84</v>
      </c>
      <c r="B13" s="39" t="s">
        <v>96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f>D13+E13+F13+J13+G13+H13+I13+K13+L13+M13+N13+O13</f>
        <v>0</v>
      </c>
      <c r="Q13" s="45" t="str">
        <f>IFERROR(P13/$P$19,"")</f>
        <v/>
      </c>
    </row>
    <row r="14" spans="1:17" x14ac:dyDescent="0.25">
      <c r="A14" s="73"/>
      <c r="B14" s="39" t="s">
        <v>85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f t="shared" ref="P14:P18" si="3">D14+E14+F14+J14+G14+H14+I14+K14+L14+M14+N14+O14</f>
        <v>0</v>
      </c>
      <c r="Q14" s="41" t="str">
        <f>IFERROR(P14/$P$19,"")</f>
        <v/>
      </c>
    </row>
    <row r="15" spans="1:17" x14ac:dyDescent="0.25">
      <c r="A15" s="73"/>
      <c r="B15" s="39" t="s">
        <v>86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f t="shared" si="3"/>
        <v>0</v>
      </c>
      <c r="Q15" s="41" t="str">
        <f>IFERROR(P15/$P$19,"")</f>
        <v/>
      </c>
    </row>
    <row r="16" spans="1:17" x14ac:dyDescent="0.25">
      <c r="A16" s="73"/>
      <c r="B16" s="39" t="s">
        <v>102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f>D16+E16+F16+J16+G16+H16+I16+K16+L16+M16+N16+O16</f>
        <v>0</v>
      </c>
      <c r="Q16" s="41" t="str">
        <f>IFERROR(P16/$P$19,"")</f>
        <v/>
      </c>
    </row>
    <row r="17" spans="1:17" x14ac:dyDescent="0.25">
      <c r="A17" s="73"/>
      <c r="B17" s="39" t="s">
        <v>88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f t="shared" si="3"/>
        <v>0</v>
      </c>
      <c r="Q17" s="41" t="str">
        <f>IFERROR(P17/$P$19,"")</f>
        <v/>
      </c>
    </row>
    <row r="18" spans="1:17" ht="15.75" thickBot="1" x14ac:dyDescent="0.3">
      <c r="A18" s="73"/>
      <c r="B18" s="43" t="s">
        <v>89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4">
        <f t="shared" si="3"/>
        <v>0</v>
      </c>
      <c r="Q18" s="45" t="str">
        <f>IFERROR(P18/$P$19,"")</f>
        <v/>
      </c>
    </row>
    <row r="19" spans="1:17" ht="15.75" thickBot="1" x14ac:dyDescent="0.3">
      <c r="A19" s="73"/>
      <c r="B19" s="76" t="s">
        <v>21</v>
      </c>
      <c r="C19" s="46">
        <f>SUM(C13:C18)</f>
        <v>0</v>
      </c>
      <c r="D19" s="46">
        <f>SUM(D13:D18)</f>
        <v>0</v>
      </c>
      <c r="E19" s="46">
        <f t="shared" ref="E19:O19" si="4">SUM(E13:E18)</f>
        <v>0</v>
      </c>
      <c r="F19" s="46">
        <f t="shared" si="4"/>
        <v>0</v>
      </c>
      <c r="G19" s="46">
        <f t="shared" si="4"/>
        <v>0</v>
      </c>
      <c r="H19" s="46">
        <f t="shared" si="4"/>
        <v>0</v>
      </c>
      <c r="I19" s="46">
        <f t="shared" si="4"/>
        <v>0</v>
      </c>
      <c r="J19" s="46">
        <f t="shared" si="4"/>
        <v>0</v>
      </c>
      <c r="K19" s="46">
        <f t="shared" si="4"/>
        <v>0</v>
      </c>
      <c r="L19" s="46">
        <f t="shared" si="4"/>
        <v>0</v>
      </c>
      <c r="M19" s="46">
        <f t="shared" si="4"/>
        <v>0</v>
      </c>
      <c r="N19" s="46">
        <f t="shared" si="4"/>
        <v>0</v>
      </c>
      <c r="O19" s="46">
        <f t="shared" si="4"/>
        <v>0</v>
      </c>
      <c r="P19" s="46">
        <f>SUM(P13:P18)</f>
        <v>0</v>
      </c>
      <c r="Q19" s="77">
        <f>SUM(Q13:Q18)</f>
        <v>0</v>
      </c>
    </row>
    <row r="20" spans="1:17" x14ac:dyDescent="0.25">
      <c r="A20" s="10"/>
      <c r="B20" s="11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7" x14ac:dyDescent="0.25">
      <c r="A21" s="68" t="s">
        <v>53</v>
      </c>
      <c r="B21" s="14" t="s">
        <v>45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20">
        <f>D21+E21+F21+G21+H21+I21+J21+K21+L21+M21+N21+O21</f>
        <v>0</v>
      </c>
      <c r="Q21" s="54" t="str">
        <f>IFERROR(P21/$P$87,"")</f>
        <v/>
      </c>
    </row>
    <row r="22" spans="1:17" x14ac:dyDescent="0.25">
      <c r="A22" s="68"/>
      <c r="B22" s="14" t="s">
        <v>46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20">
        <f t="shared" ref="P22:P33" si="5">D22+E22+F22+G22+H22+I22+J22+K22+L22+M22+N22+O22</f>
        <v>0</v>
      </c>
      <c r="Q22" s="54" t="str">
        <f t="shared" ref="Q22:Q33" si="6">IFERROR(P22/$P$87,"")</f>
        <v/>
      </c>
    </row>
    <row r="23" spans="1:17" x14ac:dyDescent="0.25">
      <c r="A23" s="68"/>
      <c r="B23" s="14" t="s">
        <v>22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20">
        <f t="shared" si="5"/>
        <v>0</v>
      </c>
      <c r="Q23" s="54" t="str">
        <f t="shared" si="6"/>
        <v/>
      </c>
    </row>
    <row r="24" spans="1:17" x14ac:dyDescent="0.25">
      <c r="A24" s="68"/>
      <c r="B24" s="14" t="s">
        <v>47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20">
        <f t="shared" si="5"/>
        <v>0</v>
      </c>
      <c r="Q24" s="54" t="str">
        <f t="shared" si="6"/>
        <v/>
      </c>
    </row>
    <row r="25" spans="1:17" x14ac:dyDescent="0.25">
      <c r="A25" s="68"/>
      <c r="B25" s="14" t="s">
        <v>48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0">
        <f t="shared" si="5"/>
        <v>0</v>
      </c>
      <c r="Q25" s="54" t="str">
        <f t="shared" si="6"/>
        <v/>
      </c>
    </row>
    <row r="26" spans="1:17" x14ac:dyDescent="0.25">
      <c r="A26" s="68"/>
      <c r="B26" s="14" t="s">
        <v>23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0">
        <f t="shared" si="5"/>
        <v>0</v>
      </c>
      <c r="Q26" s="54" t="str">
        <f t="shared" si="6"/>
        <v/>
      </c>
    </row>
    <row r="27" spans="1:17" x14ac:dyDescent="0.25">
      <c r="A27" s="68"/>
      <c r="B27" s="14" t="s">
        <v>49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20">
        <f t="shared" si="5"/>
        <v>0</v>
      </c>
      <c r="Q27" s="54" t="str">
        <f t="shared" si="6"/>
        <v/>
      </c>
    </row>
    <row r="28" spans="1:17" x14ac:dyDescent="0.25">
      <c r="A28" s="68"/>
      <c r="B28" s="14" t="s">
        <v>50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20">
        <f t="shared" si="5"/>
        <v>0</v>
      </c>
      <c r="Q28" s="54" t="str">
        <f t="shared" si="6"/>
        <v/>
      </c>
    </row>
    <row r="29" spans="1:17" x14ac:dyDescent="0.25">
      <c r="A29" s="68"/>
      <c r="B29" s="14" t="s">
        <v>24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20">
        <f t="shared" si="5"/>
        <v>0</v>
      </c>
      <c r="Q29" s="54" t="str">
        <f t="shared" si="6"/>
        <v/>
      </c>
    </row>
    <row r="30" spans="1:17" x14ac:dyDescent="0.25">
      <c r="A30" s="68"/>
      <c r="B30" s="14" t="s">
        <v>25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20">
        <f>D30+E30+F30+G30+H30+I30+J30+K30+L30+M30+N30+O30</f>
        <v>0</v>
      </c>
      <c r="Q30" s="54" t="str">
        <f t="shared" si="6"/>
        <v/>
      </c>
    </row>
    <row r="31" spans="1:17" x14ac:dyDescent="0.25">
      <c r="A31" s="68"/>
      <c r="B31" s="14" t="s">
        <v>51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20">
        <f t="shared" si="5"/>
        <v>0</v>
      </c>
      <c r="Q31" s="54" t="str">
        <f t="shared" si="6"/>
        <v/>
      </c>
    </row>
    <row r="32" spans="1:17" x14ac:dyDescent="0.25">
      <c r="A32" s="68"/>
      <c r="B32" s="14" t="s">
        <v>52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20">
        <f t="shared" si="5"/>
        <v>0</v>
      </c>
      <c r="Q32" s="54" t="str">
        <f t="shared" si="6"/>
        <v/>
      </c>
    </row>
    <row r="33" spans="1:17" ht="15.75" thickBot="1" x14ac:dyDescent="0.3">
      <c r="A33" s="68"/>
      <c r="B33" s="16" t="s">
        <v>54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20">
        <f t="shared" si="5"/>
        <v>0</v>
      </c>
      <c r="Q33" s="54" t="str">
        <f t="shared" si="6"/>
        <v/>
      </c>
    </row>
    <row r="34" spans="1:17" ht="15.75" thickBot="1" x14ac:dyDescent="0.3">
      <c r="A34" s="69"/>
      <c r="B34" s="17" t="s">
        <v>21</v>
      </c>
      <c r="C34" s="18">
        <f>SUM(C21:C33)</f>
        <v>0</v>
      </c>
      <c r="D34" s="18">
        <f>SUM(D21:D33)</f>
        <v>0</v>
      </c>
      <c r="E34" s="18">
        <f t="shared" ref="E34:O34" si="7">SUM(E21:E33)</f>
        <v>0</v>
      </c>
      <c r="F34" s="18">
        <f t="shared" si="7"/>
        <v>0</v>
      </c>
      <c r="G34" s="18">
        <f t="shared" si="7"/>
        <v>0</v>
      </c>
      <c r="H34" s="18">
        <f t="shared" si="7"/>
        <v>0</v>
      </c>
      <c r="I34" s="18">
        <f t="shared" si="7"/>
        <v>0</v>
      </c>
      <c r="J34" s="18">
        <f t="shared" si="7"/>
        <v>0</v>
      </c>
      <c r="K34" s="18">
        <f t="shared" si="7"/>
        <v>0</v>
      </c>
      <c r="L34" s="18">
        <f t="shared" si="7"/>
        <v>0</v>
      </c>
      <c r="M34" s="18">
        <f t="shared" si="7"/>
        <v>0</v>
      </c>
      <c r="N34" s="18">
        <f t="shared" si="7"/>
        <v>0</v>
      </c>
      <c r="O34" s="18">
        <f t="shared" si="7"/>
        <v>0</v>
      </c>
      <c r="P34" s="56">
        <f>SUM(P21:P33)</f>
        <v>0</v>
      </c>
      <c r="Q34" s="55">
        <f>SUM(Q21:Q33)</f>
        <v>0</v>
      </c>
    </row>
    <row r="35" spans="1:17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</row>
    <row r="36" spans="1:17" x14ac:dyDescent="0.25">
      <c r="A36" s="68" t="s">
        <v>55</v>
      </c>
      <c r="B36" s="19" t="s">
        <v>56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20">
        <f>D36+E36+F36+G36+H36+I36+J36+K36+L36+M36+N36+O36</f>
        <v>0</v>
      </c>
      <c r="Q36" s="54" t="str">
        <f>IFERROR(P36/$P$87,"")</f>
        <v/>
      </c>
    </row>
    <row r="37" spans="1:17" x14ac:dyDescent="0.25">
      <c r="A37" s="68"/>
      <c r="B37" s="14" t="s">
        <v>57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20">
        <f t="shared" ref="P37:P46" si="8">D37+E37+F37+G37+H37+I37+J37+K37+L37+M37+N37+O37</f>
        <v>0</v>
      </c>
      <c r="Q37" s="54" t="str">
        <f t="shared" ref="Q37:Q46" si="9">IFERROR(P37/$P$87,"")</f>
        <v/>
      </c>
    </row>
    <row r="38" spans="1:17" x14ac:dyDescent="0.25">
      <c r="A38" s="68"/>
      <c r="B38" s="14" t="s">
        <v>61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20">
        <f t="shared" si="8"/>
        <v>0</v>
      </c>
      <c r="Q38" s="54" t="str">
        <f t="shared" si="9"/>
        <v/>
      </c>
    </row>
    <row r="39" spans="1:17" x14ac:dyDescent="0.25">
      <c r="A39" s="68"/>
      <c r="B39" s="14" t="s">
        <v>26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20">
        <f t="shared" si="8"/>
        <v>0</v>
      </c>
      <c r="Q39" s="54" t="str">
        <f t="shared" si="9"/>
        <v/>
      </c>
    </row>
    <row r="40" spans="1:17" x14ac:dyDescent="0.25">
      <c r="A40" s="68"/>
      <c r="B40" s="14" t="s">
        <v>27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20">
        <f t="shared" si="8"/>
        <v>0</v>
      </c>
      <c r="Q40" s="54" t="str">
        <f t="shared" si="9"/>
        <v/>
      </c>
    </row>
    <row r="41" spans="1:17" x14ac:dyDescent="0.25">
      <c r="A41" s="68"/>
      <c r="B41" s="14" t="s">
        <v>28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20">
        <f t="shared" si="8"/>
        <v>0</v>
      </c>
      <c r="Q41" s="54" t="str">
        <f t="shared" si="9"/>
        <v/>
      </c>
    </row>
    <row r="42" spans="1:17" x14ac:dyDescent="0.25">
      <c r="A42" s="68"/>
      <c r="B42" s="14" t="s">
        <v>29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20">
        <f t="shared" si="8"/>
        <v>0</v>
      </c>
      <c r="Q42" s="54" t="str">
        <f t="shared" si="9"/>
        <v/>
      </c>
    </row>
    <row r="43" spans="1:17" x14ac:dyDescent="0.25">
      <c r="A43" s="68"/>
      <c r="B43" s="14" t="s">
        <v>30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20">
        <f t="shared" si="8"/>
        <v>0</v>
      </c>
      <c r="Q43" s="54" t="str">
        <f t="shared" si="9"/>
        <v/>
      </c>
    </row>
    <row r="44" spans="1:17" x14ac:dyDescent="0.25">
      <c r="A44" s="68"/>
      <c r="B44" s="14" t="s">
        <v>58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20">
        <f t="shared" si="8"/>
        <v>0</v>
      </c>
      <c r="Q44" s="54" t="str">
        <f t="shared" si="9"/>
        <v/>
      </c>
    </row>
    <row r="45" spans="1:17" x14ac:dyDescent="0.25">
      <c r="A45" s="68"/>
      <c r="B45" s="14" t="s">
        <v>59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20">
        <f t="shared" si="8"/>
        <v>0</v>
      </c>
      <c r="Q45" s="54" t="str">
        <f t="shared" si="9"/>
        <v/>
      </c>
    </row>
    <row r="46" spans="1:17" ht="15.75" thickBot="1" x14ac:dyDescent="0.3">
      <c r="A46" s="68"/>
      <c r="B46" s="16" t="s">
        <v>60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21">
        <f t="shared" si="8"/>
        <v>0</v>
      </c>
      <c r="Q46" s="54" t="str">
        <f t="shared" si="9"/>
        <v/>
      </c>
    </row>
    <row r="47" spans="1:17" ht="15.75" thickBot="1" x14ac:dyDescent="0.3">
      <c r="A47" s="69"/>
      <c r="B47" s="22" t="s">
        <v>21</v>
      </c>
      <c r="C47" s="91">
        <f>SUM(C36:C46)</f>
        <v>0</v>
      </c>
      <c r="D47" s="18">
        <f>SUM(D36:D46)</f>
        <v>0</v>
      </c>
      <c r="E47" s="18">
        <f t="shared" ref="E47:O47" si="10">SUM(E36:E46)</f>
        <v>0</v>
      </c>
      <c r="F47" s="18">
        <f t="shared" si="10"/>
        <v>0</v>
      </c>
      <c r="G47" s="18">
        <f t="shared" si="10"/>
        <v>0</v>
      </c>
      <c r="H47" s="18">
        <f t="shared" si="10"/>
        <v>0</v>
      </c>
      <c r="I47" s="18">
        <f t="shared" si="10"/>
        <v>0</v>
      </c>
      <c r="J47" s="18">
        <f t="shared" si="10"/>
        <v>0</v>
      </c>
      <c r="K47" s="18">
        <f t="shared" si="10"/>
        <v>0</v>
      </c>
      <c r="L47" s="18">
        <f t="shared" si="10"/>
        <v>0</v>
      </c>
      <c r="M47" s="18">
        <f t="shared" si="10"/>
        <v>0</v>
      </c>
      <c r="N47" s="18">
        <f t="shared" si="10"/>
        <v>0</v>
      </c>
      <c r="O47" s="18">
        <f t="shared" si="10"/>
        <v>0</v>
      </c>
      <c r="P47" s="56">
        <f>SUM(P36:P46)</f>
        <v>0</v>
      </c>
      <c r="Q47" s="55">
        <f>SUM(Q36:Q46)</f>
        <v>0</v>
      </c>
    </row>
    <row r="48" spans="1:17" x14ac:dyDescent="0.25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</row>
    <row r="49" spans="1:17" x14ac:dyDescent="0.25">
      <c r="A49" s="68" t="s">
        <v>31</v>
      </c>
      <c r="B49" s="14" t="s">
        <v>33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20">
        <f t="shared" ref="P49:P54" si="11">D49+E49+F49+G49+H49+I49+J49+K49+L49+M49+N49+O49</f>
        <v>0</v>
      </c>
      <c r="Q49" s="54" t="str">
        <f>IFERROR(P49/$P$87,"")</f>
        <v/>
      </c>
    </row>
    <row r="50" spans="1:17" x14ac:dyDescent="0.25">
      <c r="A50" s="68"/>
      <c r="B50" s="14" t="s">
        <v>32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20">
        <f t="shared" si="11"/>
        <v>0</v>
      </c>
      <c r="Q50" s="54" t="str">
        <f t="shared" ref="Q50:Q54" si="12">IFERROR(P50/$P$87,"")</f>
        <v/>
      </c>
    </row>
    <row r="51" spans="1:17" x14ac:dyDescent="0.25">
      <c r="A51" s="68"/>
      <c r="B51" s="14" t="s">
        <v>64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20">
        <f t="shared" si="11"/>
        <v>0</v>
      </c>
      <c r="Q51" s="54" t="str">
        <f t="shared" si="12"/>
        <v/>
      </c>
    </row>
    <row r="52" spans="1:17" x14ac:dyDescent="0.25">
      <c r="A52" s="68"/>
      <c r="B52" s="14" t="s">
        <v>34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20">
        <f t="shared" si="11"/>
        <v>0</v>
      </c>
      <c r="Q52" s="54" t="str">
        <f t="shared" si="12"/>
        <v/>
      </c>
    </row>
    <row r="53" spans="1:17" x14ac:dyDescent="0.25">
      <c r="A53" s="68"/>
      <c r="B53" s="14" t="s">
        <v>62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20">
        <f t="shared" si="11"/>
        <v>0</v>
      </c>
      <c r="Q53" s="54" t="str">
        <f t="shared" si="12"/>
        <v/>
      </c>
    </row>
    <row r="54" spans="1:17" ht="15.75" thickBot="1" x14ac:dyDescent="0.3">
      <c r="A54" s="68"/>
      <c r="B54" s="16" t="s">
        <v>63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21">
        <f t="shared" si="11"/>
        <v>0</v>
      </c>
      <c r="Q54" s="54" t="str">
        <f t="shared" si="12"/>
        <v/>
      </c>
    </row>
    <row r="55" spans="1:17" ht="15.75" thickBot="1" x14ac:dyDescent="0.3">
      <c r="A55" s="69"/>
      <c r="B55" s="17" t="s">
        <v>21</v>
      </c>
      <c r="C55" s="56">
        <f>SUM(C49:C54)</f>
        <v>0</v>
      </c>
      <c r="D55" s="18">
        <f>SUM(D49:D54)</f>
        <v>0</v>
      </c>
      <c r="E55" s="18">
        <f t="shared" ref="E55:O55" si="13">SUM(E49:E54)</f>
        <v>0</v>
      </c>
      <c r="F55" s="18">
        <f t="shared" si="13"/>
        <v>0</v>
      </c>
      <c r="G55" s="18">
        <f t="shared" si="13"/>
        <v>0</v>
      </c>
      <c r="H55" s="18">
        <f t="shared" si="13"/>
        <v>0</v>
      </c>
      <c r="I55" s="18">
        <f t="shared" si="13"/>
        <v>0</v>
      </c>
      <c r="J55" s="18">
        <f t="shared" si="13"/>
        <v>0</v>
      </c>
      <c r="K55" s="18">
        <f t="shared" si="13"/>
        <v>0</v>
      </c>
      <c r="L55" s="18">
        <f t="shared" si="13"/>
        <v>0</v>
      </c>
      <c r="M55" s="18">
        <f t="shared" si="13"/>
        <v>0</v>
      </c>
      <c r="N55" s="18">
        <f t="shared" si="13"/>
        <v>0</v>
      </c>
      <c r="O55" s="18">
        <f t="shared" si="13"/>
        <v>0</v>
      </c>
      <c r="P55" s="56">
        <f>SUM(P49:P54)</f>
        <v>0</v>
      </c>
      <c r="Q55" s="55">
        <f>SUM(Q49:Q54)</f>
        <v>0</v>
      </c>
    </row>
    <row r="56" spans="1:17" x14ac:dyDescent="0.25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</row>
    <row r="57" spans="1:17" x14ac:dyDescent="0.25">
      <c r="A57" s="68" t="s">
        <v>65</v>
      </c>
      <c r="B57" s="14" t="s">
        <v>66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20">
        <f t="shared" ref="P57:P64" si="14">D57+E57+F57+G57+H57+I57+J57+K57+L57+M57+N57+O57</f>
        <v>0</v>
      </c>
      <c r="Q57" s="54" t="str">
        <f>IFERROR(P57/$P$87,"")</f>
        <v/>
      </c>
    </row>
    <row r="58" spans="1:17" x14ac:dyDescent="0.25">
      <c r="A58" s="68"/>
      <c r="B58" s="14" t="s">
        <v>67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20">
        <f t="shared" si="14"/>
        <v>0</v>
      </c>
      <c r="Q58" s="54" t="str">
        <f t="shared" ref="Q58:Q64" si="15">IFERROR(P58/$P$87,"")</f>
        <v/>
      </c>
    </row>
    <row r="59" spans="1:17" x14ac:dyDescent="0.25">
      <c r="A59" s="68"/>
      <c r="B59" s="14" t="s">
        <v>68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20">
        <f t="shared" si="14"/>
        <v>0</v>
      </c>
      <c r="Q59" s="54" t="str">
        <f t="shared" si="15"/>
        <v/>
      </c>
    </row>
    <row r="60" spans="1:17" x14ac:dyDescent="0.25">
      <c r="A60" s="68"/>
      <c r="B60" s="14" t="s">
        <v>69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20">
        <f t="shared" si="14"/>
        <v>0</v>
      </c>
      <c r="Q60" s="54" t="str">
        <f t="shared" si="15"/>
        <v/>
      </c>
    </row>
    <row r="61" spans="1:17" x14ac:dyDescent="0.25">
      <c r="A61" s="68"/>
      <c r="B61" s="14" t="s">
        <v>70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20">
        <f t="shared" si="14"/>
        <v>0</v>
      </c>
      <c r="Q61" s="54" t="str">
        <f t="shared" si="15"/>
        <v/>
      </c>
    </row>
    <row r="62" spans="1:17" x14ac:dyDescent="0.25">
      <c r="A62" s="68"/>
      <c r="B62" s="14" t="s">
        <v>35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20">
        <f t="shared" si="14"/>
        <v>0</v>
      </c>
      <c r="Q62" s="54" t="str">
        <f t="shared" si="15"/>
        <v/>
      </c>
    </row>
    <row r="63" spans="1:17" x14ac:dyDescent="0.25">
      <c r="A63" s="68"/>
      <c r="B63" s="14" t="s">
        <v>36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20">
        <f t="shared" si="14"/>
        <v>0</v>
      </c>
      <c r="Q63" s="54" t="str">
        <f t="shared" si="15"/>
        <v/>
      </c>
    </row>
    <row r="64" spans="1:17" ht="15.75" thickBot="1" x14ac:dyDescent="0.3">
      <c r="A64" s="68"/>
      <c r="B64" s="16" t="s">
        <v>37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21">
        <f t="shared" si="14"/>
        <v>0</v>
      </c>
      <c r="Q64" s="54" t="str">
        <f t="shared" si="15"/>
        <v/>
      </c>
    </row>
    <row r="65" spans="1:17" ht="15.75" thickBot="1" x14ac:dyDescent="0.3">
      <c r="A65" s="69"/>
      <c r="B65" s="22" t="s">
        <v>21</v>
      </c>
      <c r="C65" s="56">
        <f>SUM(C57:C64)</f>
        <v>0</v>
      </c>
      <c r="D65" s="18">
        <f t="shared" ref="D65:O65" si="16">SUM(D57:D64)</f>
        <v>0</v>
      </c>
      <c r="E65" s="18">
        <f t="shared" si="16"/>
        <v>0</v>
      </c>
      <c r="F65" s="18">
        <f t="shared" si="16"/>
        <v>0</v>
      </c>
      <c r="G65" s="18">
        <f t="shared" si="16"/>
        <v>0</v>
      </c>
      <c r="H65" s="18">
        <f t="shared" si="16"/>
        <v>0</v>
      </c>
      <c r="I65" s="18">
        <f t="shared" si="16"/>
        <v>0</v>
      </c>
      <c r="J65" s="18">
        <f t="shared" si="16"/>
        <v>0</v>
      </c>
      <c r="K65" s="18">
        <f t="shared" si="16"/>
        <v>0</v>
      </c>
      <c r="L65" s="18">
        <f t="shared" si="16"/>
        <v>0</v>
      </c>
      <c r="M65" s="18">
        <f t="shared" si="16"/>
        <v>0</v>
      </c>
      <c r="N65" s="18">
        <f t="shared" si="16"/>
        <v>0</v>
      </c>
      <c r="O65" s="18">
        <f t="shared" si="16"/>
        <v>0</v>
      </c>
      <c r="P65" s="64">
        <f>SUM(P57:P64)</f>
        <v>0</v>
      </c>
      <c r="Q65" s="55">
        <f>SUM(Q58:Q64)</f>
        <v>0</v>
      </c>
    </row>
    <row r="66" spans="1:17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17" x14ac:dyDescent="0.25">
      <c r="A67" s="68" t="s">
        <v>103</v>
      </c>
      <c r="B67" s="14" t="s">
        <v>72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20">
        <f t="shared" ref="P67:P74" si="17">D67+E67+F67+G67+H67+I67+J67+K67+L67+M67+N67+O67</f>
        <v>0</v>
      </c>
      <c r="Q67" s="54" t="str">
        <f>IFERROR(P67/$P$87,"")</f>
        <v/>
      </c>
    </row>
    <row r="68" spans="1:17" x14ac:dyDescent="0.25">
      <c r="A68" s="68"/>
      <c r="B68" s="14" t="s">
        <v>39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20">
        <f t="shared" si="17"/>
        <v>0</v>
      </c>
      <c r="Q68" s="54" t="str">
        <f t="shared" ref="Q68:Q74" si="18">IFERROR(P68/$P$87,"")</f>
        <v/>
      </c>
    </row>
    <row r="69" spans="1:17" x14ac:dyDescent="0.25">
      <c r="A69" s="68"/>
      <c r="B69" s="14" t="s">
        <v>101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20">
        <f t="shared" si="17"/>
        <v>0</v>
      </c>
      <c r="Q69" s="54" t="str">
        <f t="shared" si="18"/>
        <v/>
      </c>
    </row>
    <row r="70" spans="1:17" x14ac:dyDescent="0.25">
      <c r="A70" s="68"/>
      <c r="B70" s="14" t="s">
        <v>77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20">
        <f t="shared" si="17"/>
        <v>0</v>
      </c>
      <c r="Q70" s="54" t="str">
        <f t="shared" si="18"/>
        <v/>
      </c>
    </row>
    <row r="71" spans="1:17" x14ac:dyDescent="0.25">
      <c r="A71" s="68"/>
      <c r="B71" s="14" t="s">
        <v>41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20">
        <f t="shared" si="17"/>
        <v>0</v>
      </c>
      <c r="Q71" s="54" t="str">
        <f t="shared" si="18"/>
        <v/>
      </c>
    </row>
    <row r="72" spans="1:17" x14ac:dyDescent="0.25">
      <c r="A72" s="68"/>
      <c r="B72" s="14" t="s">
        <v>42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20">
        <f t="shared" si="17"/>
        <v>0</v>
      </c>
      <c r="Q72" s="54" t="str">
        <f t="shared" si="18"/>
        <v/>
      </c>
    </row>
    <row r="73" spans="1:17" x14ac:dyDescent="0.25">
      <c r="A73" s="68"/>
      <c r="B73" s="14" t="s">
        <v>76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20">
        <f t="shared" si="17"/>
        <v>0</v>
      </c>
      <c r="Q73" s="54" t="str">
        <f t="shared" si="18"/>
        <v/>
      </c>
    </row>
    <row r="74" spans="1:17" ht="15.75" thickBot="1" x14ac:dyDescent="0.3">
      <c r="A74" s="68"/>
      <c r="B74" s="16" t="s">
        <v>71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21">
        <f t="shared" si="17"/>
        <v>0</v>
      </c>
      <c r="Q74" s="54" t="str">
        <f t="shared" si="18"/>
        <v/>
      </c>
    </row>
    <row r="75" spans="1:17" ht="15.75" thickBot="1" x14ac:dyDescent="0.3">
      <c r="A75" s="69"/>
      <c r="B75" s="22" t="s">
        <v>21</v>
      </c>
      <c r="C75" s="56">
        <f>SUM(C67:C74)</f>
        <v>0</v>
      </c>
      <c r="D75" s="18">
        <f t="shared" ref="D75:P75" si="19">SUM(D67:D74)</f>
        <v>0</v>
      </c>
      <c r="E75" s="18">
        <f t="shared" si="19"/>
        <v>0</v>
      </c>
      <c r="F75" s="18">
        <f t="shared" si="19"/>
        <v>0</v>
      </c>
      <c r="G75" s="18">
        <f t="shared" si="19"/>
        <v>0</v>
      </c>
      <c r="H75" s="18">
        <f t="shared" si="19"/>
        <v>0</v>
      </c>
      <c r="I75" s="18">
        <f t="shared" si="19"/>
        <v>0</v>
      </c>
      <c r="J75" s="18">
        <f t="shared" si="19"/>
        <v>0</v>
      </c>
      <c r="K75" s="18">
        <f t="shared" si="19"/>
        <v>0</v>
      </c>
      <c r="L75" s="18">
        <f t="shared" si="19"/>
        <v>0</v>
      </c>
      <c r="M75" s="18">
        <f t="shared" si="19"/>
        <v>0</v>
      </c>
      <c r="N75" s="18">
        <f t="shared" si="19"/>
        <v>0</v>
      </c>
      <c r="O75" s="18">
        <f t="shared" si="19"/>
        <v>0</v>
      </c>
      <c r="P75" s="56">
        <f t="shared" si="19"/>
        <v>0</v>
      </c>
      <c r="Q75" s="55">
        <f>SUM(Q67:Q74)</f>
        <v>0</v>
      </c>
    </row>
    <row r="76" spans="1:17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</row>
    <row r="77" spans="1:17" x14ac:dyDescent="0.25">
      <c r="A77" s="68" t="s">
        <v>104</v>
      </c>
      <c r="B77" s="14" t="s">
        <v>78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20">
        <f>D77+D77+E77+F77+G77+H77+I77+J77+K77+L77+M77+N77+O77</f>
        <v>0</v>
      </c>
      <c r="Q77" s="54" t="str">
        <f>IFERROR(P77/$P$87,"")</f>
        <v/>
      </c>
    </row>
    <row r="78" spans="1:17" x14ac:dyDescent="0.25">
      <c r="A78" s="68"/>
      <c r="B78" s="14" t="s">
        <v>81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20">
        <f t="shared" ref="P78:P84" si="20">D78+E78+F78+G78+H78+I78+J78+K78+L78+M78+N78+O78</f>
        <v>0</v>
      </c>
      <c r="Q78" s="54" t="str">
        <f t="shared" ref="Q78:Q84" si="21">IFERROR(P78/$P$87,"")</f>
        <v/>
      </c>
    </row>
    <row r="79" spans="1:17" x14ac:dyDescent="0.25">
      <c r="A79" s="68"/>
      <c r="B79" s="14" t="s">
        <v>73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20">
        <f t="shared" si="20"/>
        <v>0</v>
      </c>
      <c r="Q79" s="54" t="str">
        <f t="shared" si="21"/>
        <v/>
      </c>
    </row>
    <row r="80" spans="1:17" x14ac:dyDescent="0.25">
      <c r="A80" s="68"/>
      <c r="B80" s="14" t="s">
        <v>38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20">
        <f t="shared" si="20"/>
        <v>0</v>
      </c>
      <c r="Q80" s="54" t="str">
        <f t="shared" si="21"/>
        <v/>
      </c>
    </row>
    <row r="81" spans="1:19" x14ac:dyDescent="0.25">
      <c r="A81" s="68"/>
      <c r="B81" s="14" t="s">
        <v>100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20">
        <f t="shared" si="20"/>
        <v>0</v>
      </c>
      <c r="Q81" s="54" t="str">
        <f t="shared" si="21"/>
        <v/>
      </c>
    </row>
    <row r="82" spans="1:19" x14ac:dyDescent="0.25">
      <c r="A82" s="68"/>
      <c r="B82" s="14" t="s">
        <v>75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20">
        <f t="shared" si="20"/>
        <v>0</v>
      </c>
      <c r="Q82" s="54" t="str">
        <f t="shared" si="21"/>
        <v/>
      </c>
    </row>
    <row r="83" spans="1:19" x14ac:dyDescent="0.25">
      <c r="A83" s="68"/>
      <c r="B83" s="14" t="s">
        <v>40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20">
        <f t="shared" si="20"/>
        <v>0</v>
      </c>
      <c r="Q83" s="54" t="str">
        <f t="shared" si="21"/>
        <v/>
      </c>
    </row>
    <row r="84" spans="1:19" ht="15.75" thickBot="1" x14ac:dyDescent="0.3">
      <c r="A84" s="68"/>
      <c r="B84" s="16" t="s">
        <v>74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21">
        <f t="shared" si="20"/>
        <v>0</v>
      </c>
      <c r="Q84" s="54" t="str">
        <f t="shared" si="21"/>
        <v/>
      </c>
    </row>
    <row r="85" spans="1:19" ht="15.75" thickBot="1" x14ac:dyDescent="0.3">
      <c r="A85" s="69"/>
      <c r="B85" s="22" t="s">
        <v>21</v>
      </c>
      <c r="C85" s="56">
        <f>SUM(C77:C84)</f>
        <v>0</v>
      </c>
      <c r="D85" s="18">
        <f t="shared" ref="D85:P85" si="22">SUM(D77:D84)</f>
        <v>0</v>
      </c>
      <c r="E85" s="18">
        <f t="shared" si="22"/>
        <v>0</v>
      </c>
      <c r="F85" s="18">
        <f t="shared" si="22"/>
        <v>0</v>
      </c>
      <c r="G85" s="18">
        <f t="shared" si="22"/>
        <v>0</v>
      </c>
      <c r="H85" s="18">
        <f t="shared" si="22"/>
        <v>0</v>
      </c>
      <c r="I85" s="18">
        <f t="shared" si="22"/>
        <v>0</v>
      </c>
      <c r="J85" s="18">
        <f t="shared" si="22"/>
        <v>0</v>
      </c>
      <c r="K85" s="18">
        <f t="shared" si="22"/>
        <v>0</v>
      </c>
      <c r="L85" s="18">
        <f t="shared" si="22"/>
        <v>0</v>
      </c>
      <c r="M85" s="18">
        <f t="shared" si="22"/>
        <v>0</v>
      </c>
      <c r="N85" s="18">
        <f t="shared" si="22"/>
        <v>0</v>
      </c>
      <c r="O85" s="18">
        <f t="shared" si="22"/>
        <v>0</v>
      </c>
      <c r="P85" s="56">
        <f t="shared" si="22"/>
        <v>0</v>
      </c>
      <c r="Q85" s="55">
        <f>SUM(Q77:Q84)</f>
        <v>0</v>
      </c>
    </row>
    <row r="86" spans="1:19" ht="15.75" thickBot="1" x14ac:dyDescent="0.3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</row>
    <row r="87" spans="1:19" ht="15.75" thickBot="1" x14ac:dyDescent="0.3">
      <c r="A87" s="6"/>
      <c r="B87" s="57" t="s">
        <v>43</v>
      </c>
      <c r="C87" s="23">
        <f t="shared" ref="C87:O87" si="23">C34+C47+C55+C65+C75</f>
        <v>0</v>
      </c>
      <c r="D87" s="23">
        <f t="shared" si="23"/>
        <v>0</v>
      </c>
      <c r="E87" s="23">
        <f t="shared" si="23"/>
        <v>0</v>
      </c>
      <c r="F87" s="23">
        <f t="shared" si="23"/>
        <v>0</v>
      </c>
      <c r="G87" s="23">
        <f t="shared" si="23"/>
        <v>0</v>
      </c>
      <c r="H87" s="23">
        <f t="shared" si="23"/>
        <v>0</v>
      </c>
      <c r="I87" s="23">
        <f t="shared" si="23"/>
        <v>0</v>
      </c>
      <c r="J87" s="23">
        <f t="shared" si="23"/>
        <v>0</v>
      </c>
      <c r="K87" s="23">
        <f t="shared" si="23"/>
        <v>0</v>
      </c>
      <c r="L87" s="23">
        <f t="shared" si="23"/>
        <v>0</v>
      </c>
      <c r="M87" s="23">
        <f t="shared" si="23"/>
        <v>0</v>
      </c>
      <c r="N87" s="23">
        <f t="shared" si="23"/>
        <v>0</v>
      </c>
      <c r="O87" s="23">
        <f t="shared" si="23"/>
        <v>0</v>
      </c>
      <c r="P87" s="56">
        <f>SUM(D87:O87)</f>
        <v>0</v>
      </c>
      <c r="Q87" s="55" t="str">
        <f>IFERROR(P87/$P$87,"")</f>
        <v/>
      </c>
    </row>
    <row r="88" spans="1:19" ht="15.75" thickBot="1" x14ac:dyDescent="0.3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</row>
    <row r="89" spans="1:19" ht="15.75" thickBot="1" x14ac:dyDescent="0.3">
      <c r="A89" s="58"/>
      <c r="B89" s="59" t="s">
        <v>44</v>
      </c>
      <c r="C89" s="60">
        <f>C11-C87</f>
        <v>0</v>
      </c>
      <c r="D89" s="60">
        <f>D11-D87</f>
        <v>0</v>
      </c>
      <c r="E89" s="60">
        <f>E11-E87</f>
        <v>0</v>
      </c>
      <c r="F89" s="60">
        <f>F11-F87</f>
        <v>0</v>
      </c>
      <c r="G89" s="60">
        <f>G11-G87</f>
        <v>0</v>
      </c>
      <c r="H89" s="60">
        <f>H11-H87</f>
        <v>0</v>
      </c>
      <c r="I89" s="60">
        <f>I11-I87</f>
        <v>0</v>
      </c>
      <c r="J89" s="60">
        <f>J11-J87</f>
        <v>0</v>
      </c>
      <c r="K89" s="60">
        <f>K11-K87</f>
        <v>0</v>
      </c>
      <c r="L89" s="60">
        <f>L11-L87</f>
        <v>0</v>
      </c>
      <c r="M89" s="60">
        <f>M11-M87</f>
        <v>0</v>
      </c>
      <c r="N89" s="60">
        <f>N11-N87</f>
        <v>0</v>
      </c>
      <c r="O89" s="60">
        <f>O11-O87</f>
        <v>0</v>
      </c>
      <c r="P89" s="61">
        <f>SUM(D89:O89)</f>
        <v>0</v>
      </c>
      <c r="Q89" s="62" t="str">
        <f>IFERROR(P89/$P$87,"")</f>
        <v/>
      </c>
    </row>
    <row r="90" spans="1:19" ht="15.75" thickBot="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9" ht="15.75" thickBot="1" x14ac:dyDescent="0.3">
      <c r="A91" s="8"/>
      <c r="B91" s="57" t="s">
        <v>79</v>
      </c>
      <c r="C91" s="63">
        <f>D87+E87+F87+G87+H87+I87+J87+K87+L87+M87+N87+O87</f>
        <v>0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9" ht="15.75" thickBot="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9" ht="15.75" thickBot="1" x14ac:dyDescent="0.3">
      <c r="A93" s="8"/>
      <c r="B93" s="7" t="s">
        <v>80</v>
      </c>
      <c r="C93" s="24">
        <f>D89+E89+F89+G89+H89+I89+J89+K89+L89+M89+N89+O89</f>
        <v>0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9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9" x14ac:dyDescent="0.25">
      <c r="A95" s="9"/>
      <c r="B95" s="47" t="s">
        <v>90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</row>
    <row r="96" spans="1:19" x14ac:dyDescent="0.25">
      <c r="B96" s="48"/>
      <c r="C96" s="48" t="s">
        <v>91</v>
      </c>
      <c r="D96" s="49" t="s">
        <v>0</v>
      </c>
      <c r="E96" s="50" t="s">
        <v>1</v>
      </c>
      <c r="F96" s="49" t="s">
        <v>2</v>
      </c>
      <c r="G96" s="50" t="s">
        <v>3</v>
      </c>
      <c r="H96" s="49" t="s">
        <v>4</v>
      </c>
      <c r="I96" s="50" t="s">
        <v>5</v>
      </c>
      <c r="J96" s="49" t="s">
        <v>6</v>
      </c>
      <c r="K96" s="50" t="s">
        <v>7</v>
      </c>
      <c r="L96" s="49" t="s">
        <v>8</v>
      </c>
      <c r="M96" s="50" t="s">
        <v>9</v>
      </c>
      <c r="N96" s="49" t="s">
        <v>10</v>
      </c>
      <c r="O96" s="50" t="s">
        <v>11</v>
      </c>
      <c r="P96" s="48" t="s">
        <v>92</v>
      </c>
      <c r="Q96"/>
    </row>
    <row r="97" spans="1:17" x14ac:dyDescent="0.25">
      <c r="B97" s="51" t="s">
        <v>12</v>
      </c>
      <c r="C97" s="52">
        <f>P11</f>
        <v>0</v>
      </c>
      <c r="D97" s="52">
        <f>D11</f>
        <v>0</v>
      </c>
      <c r="E97" s="52">
        <f t="shared" ref="E97:O97" si="24">E11</f>
        <v>0</v>
      </c>
      <c r="F97" s="52">
        <f t="shared" si="24"/>
        <v>0</v>
      </c>
      <c r="G97" s="52">
        <f t="shared" si="24"/>
        <v>0</v>
      </c>
      <c r="H97" s="52">
        <f t="shared" si="24"/>
        <v>0</v>
      </c>
      <c r="I97" s="52">
        <f t="shared" si="24"/>
        <v>0</v>
      </c>
      <c r="J97" s="52">
        <f t="shared" si="24"/>
        <v>0</v>
      </c>
      <c r="K97" s="52">
        <f t="shared" si="24"/>
        <v>0</v>
      </c>
      <c r="L97" s="52">
        <f t="shared" si="24"/>
        <v>0</v>
      </c>
      <c r="M97" s="52">
        <f t="shared" si="24"/>
        <v>0</v>
      </c>
      <c r="N97" s="52">
        <f t="shared" si="24"/>
        <v>0</v>
      </c>
      <c r="O97" s="52">
        <f t="shared" si="24"/>
        <v>0</v>
      </c>
      <c r="P97" s="52">
        <f>IFERROR(C97/12,"")</f>
        <v>0</v>
      </c>
      <c r="Q97"/>
    </row>
    <row r="98" spans="1:17" x14ac:dyDescent="0.25">
      <c r="B98" s="51" t="s">
        <v>93</v>
      </c>
      <c r="C98" s="52">
        <f>P87</f>
        <v>0</v>
      </c>
      <c r="D98" s="52">
        <f t="shared" ref="D98:O98" si="25">D87</f>
        <v>0</v>
      </c>
      <c r="E98" s="52">
        <f t="shared" si="25"/>
        <v>0</v>
      </c>
      <c r="F98" s="52">
        <f t="shared" si="25"/>
        <v>0</v>
      </c>
      <c r="G98" s="52">
        <f t="shared" si="25"/>
        <v>0</v>
      </c>
      <c r="H98" s="52">
        <f t="shared" si="25"/>
        <v>0</v>
      </c>
      <c r="I98" s="52">
        <f t="shared" si="25"/>
        <v>0</v>
      </c>
      <c r="J98" s="52">
        <f t="shared" si="25"/>
        <v>0</v>
      </c>
      <c r="K98" s="52">
        <f t="shared" si="25"/>
        <v>0</v>
      </c>
      <c r="L98" s="52">
        <f t="shared" si="25"/>
        <v>0</v>
      </c>
      <c r="M98" s="52">
        <f t="shared" si="25"/>
        <v>0</v>
      </c>
      <c r="N98" s="52">
        <f t="shared" si="25"/>
        <v>0</v>
      </c>
      <c r="O98" s="52">
        <f t="shared" si="25"/>
        <v>0</v>
      </c>
      <c r="P98" s="52">
        <f>IFERROR(C98/12,"")</f>
        <v>0</v>
      </c>
      <c r="Q98"/>
    </row>
    <row r="99" spans="1:17" x14ac:dyDescent="0.25">
      <c r="B99" s="50" t="s">
        <v>94</v>
      </c>
      <c r="C99" s="52">
        <f>C97-C98</f>
        <v>0</v>
      </c>
      <c r="D99" s="52">
        <f t="shared" ref="D99:O99" si="26">D97-D98</f>
        <v>0</v>
      </c>
      <c r="E99" s="52">
        <f t="shared" si="26"/>
        <v>0</v>
      </c>
      <c r="F99" s="52">
        <f t="shared" si="26"/>
        <v>0</v>
      </c>
      <c r="G99" s="52">
        <f t="shared" si="26"/>
        <v>0</v>
      </c>
      <c r="H99" s="52">
        <f t="shared" si="26"/>
        <v>0</v>
      </c>
      <c r="I99" s="52">
        <f t="shared" si="26"/>
        <v>0</v>
      </c>
      <c r="J99" s="52">
        <f t="shared" si="26"/>
        <v>0</v>
      </c>
      <c r="K99" s="52">
        <f t="shared" si="26"/>
        <v>0</v>
      </c>
      <c r="L99" s="52">
        <f t="shared" si="26"/>
        <v>0</v>
      </c>
      <c r="M99" s="52">
        <f t="shared" si="26"/>
        <v>0</v>
      </c>
      <c r="N99" s="52">
        <f t="shared" si="26"/>
        <v>0</v>
      </c>
      <c r="O99" s="52">
        <f t="shared" si="26"/>
        <v>0</v>
      </c>
      <c r="P99" s="52">
        <f>IFERROR(C99/12,"")</f>
        <v>0</v>
      </c>
      <c r="Q99"/>
    </row>
    <row r="100" spans="1:17" x14ac:dyDescent="0.25">
      <c r="B100" s="50" t="s">
        <v>90</v>
      </c>
      <c r="C100" s="53" t="str">
        <f>IFERROR(C99/C97,"")</f>
        <v/>
      </c>
      <c r="D100" s="53" t="str">
        <f t="shared" ref="D100:P100" si="27">IFERROR(D99/D97,"")</f>
        <v/>
      </c>
      <c r="E100" s="53" t="str">
        <f t="shared" si="27"/>
        <v/>
      </c>
      <c r="F100" s="53" t="str">
        <f t="shared" si="27"/>
        <v/>
      </c>
      <c r="G100" s="53" t="str">
        <f t="shared" si="27"/>
        <v/>
      </c>
      <c r="H100" s="53" t="str">
        <f t="shared" si="27"/>
        <v/>
      </c>
      <c r="I100" s="53" t="str">
        <f t="shared" si="27"/>
        <v/>
      </c>
      <c r="J100" s="53" t="str">
        <f t="shared" si="27"/>
        <v/>
      </c>
      <c r="K100" s="53" t="str">
        <f t="shared" si="27"/>
        <v/>
      </c>
      <c r="L100" s="53" t="str">
        <f t="shared" si="27"/>
        <v/>
      </c>
      <c r="M100" s="53" t="str">
        <f t="shared" si="27"/>
        <v/>
      </c>
      <c r="N100" s="53" t="str">
        <f t="shared" si="27"/>
        <v/>
      </c>
      <c r="O100" s="53" t="str">
        <f t="shared" si="27"/>
        <v/>
      </c>
      <c r="P100" s="53" t="str">
        <f t="shared" si="27"/>
        <v/>
      </c>
      <c r="Q100"/>
    </row>
    <row r="101" spans="1:17" x14ac:dyDescent="0.25">
      <c r="A101" s="67"/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</row>
    <row r="102" spans="1:17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</row>
    <row r="103" spans="1:17" ht="26.25" x14ac:dyDescent="0.4">
      <c r="A103" s="25" t="s">
        <v>95</v>
      </c>
    </row>
    <row r="105" spans="1:17" ht="21.75" thickBot="1" x14ac:dyDescent="0.4">
      <c r="B105" s="65"/>
    </row>
    <row r="106" spans="1:17" x14ac:dyDescent="0.25">
      <c r="B106" s="80" t="s">
        <v>105</v>
      </c>
      <c r="C106" s="81" t="s">
        <v>106</v>
      </c>
      <c r="D106" s="82" t="s">
        <v>107</v>
      </c>
      <c r="E106" s="90"/>
    </row>
    <row r="107" spans="1:17" x14ac:dyDescent="0.25">
      <c r="B107" s="79" t="s">
        <v>98</v>
      </c>
      <c r="C107" s="78">
        <f>P34+P47+P55+P65+P75</f>
        <v>0</v>
      </c>
      <c r="D107" s="83" t="str">
        <f>IFERROR(C107/$C$113,"")</f>
        <v/>
      </c>
    </row>
    <row r="108" spans="1:17" x14ac:dyDescent="0.25">
      <c r="B108" s="79" t="s">
        <v>96</v>
      </c>
      <c r="C108" s="78">
        <f>P13+P14+P15</f>
        <v>0</v>
      </c>
      <c r="D108" s="83" t="str">
        <f t="shared" ref="D108:D112" si="28">IFERROR(C108/$C$113,"")</f>
        <v/>
      </c>
    </row>
    <row r="109" spans="1:17" x14ac:dyDescent="0.25">
      <c r="B109" s="79" t="s">
        <v>97</v>
      </c>
      <c r="C109" s="78">
        <f>P79+P80+P81+P82+P83+P84</f>
        <v>0</v>
      </c>
      <c r="D109" s="83" t="str">
        <f t="shared" si="28"/>
        <v/>
      </c>
    </row>
    <row r="110" spans="1:17" x14ac:dyDescent="0.25">
      <c r="B110" s="79" t="s">
        <v>81</v>
      </c>
      <c r="C110" s="78">
        <f>P78</f>
        <v>0</v>
      </c>
      <c r="D110" s="83" t="str">
        <f t="shared" si="28"/>
        <v/>
      </c>
    </row>
    <row r="111" spans="1:17" x14ac:dyDescent="0.25">
      <c r="B111" s="79" t="s">
        <v>99</v>
      </c>
      <c r="C111" s="78">
        <f>P17 + P18</f>
        <v>0</v>
      </c>
      <c r="D111" s="83" t="str">
        <f t="shared" si="28"/>
        <v/>
      </c>
    </row>
    <row r="112" spans="1:17" ht="15.75" thickBot="1" x14ac:dyDescent="0.3">
      <c r="B112" s="84" t="s">
        <v>78</v>
      </c>
      <c r="C112" s="85">
        <f>P77</f>
        <v>0</v>
      </c>
      <c r="D112" s="86" t="str">
        <f t="shared" si="28"/>
        <v/>
      </c>
    </row>
    <row r="113" spans="2:4" ht="15.75" thickBot="1" x14ac:dyDescent="0.3">
      <c r="B113" s="87" t="s">
        <v>108</v>
      </c>
      <c r="C113" s="88">
        <f>SUM(C107:C112)</f>
        <v>0</v>
      </c>
      <c r="D113" s="89">
        <f>SUM(D107:D112)</f>
        <v>0</v>
      </c>
    </row>
  </sheetData>
  <mergeCells count="16">
    <mergeCell ref="A86:O86"/>
    <mergeCell ref="A88:O88"/>
    <mergeCell ref="A101:O102"/>
    <mergeCell ref="A4:A11"/>
    <mergeCell ref="A13:A19"/>
    <mergeCell ref="A21:A34"/>
    <mergeCell ref="A35:O35"/>
    <mergeCell ref="A36:A47"/>
    <mergeCell ref="A48:O48"/>
    <mergeCell ref="A49:A55"/>
    <mergeCell ref="A56:O56"/>
    <mergeCell ref="A57:A65"/>
    <mergeCell ref="A66:O66"/>
    <mergeCell ref="A67:A75"/>
    <mergeCell ref="A76:O76"/>
    <mergeCell ref="A77:A85"/>
  </mergeCells>
  <dataValidations count="1">
    <dataValidation type="decimal" operator="lessThanOrEqual" allowBlank="1" showInputMessage="1" showErrorMessage="1" sqref="C13:O15 C16:P16 C17:O18" xr:uid="{2E32A7D3-E4A3-4397-A3BA-B59086F68B0E}">
      <formula1>0</formula1>
    </dataValidation>
  </dataValidation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33775-404D-4FD6-88BF-885D322F4AAF}">
  <dimension ref="A1:S113"/>
  <sheetViews>
    <sheetView workbookViewId="0">
      <selection sqref="A1:XFD1048576"/>
    </sheetView>
  </sheetViews>
  <sheetFormatPr baseColWidth="10" defaultRowHeight="15" x14ac:dyDescent="0.25"/>
  <cols>
    <col min="1" max="1" width="11" customWidth="1"/>
    <col min="2" max="2" width="31.140625" customWidth="1"/>
    <col min="3" max="16" width="12.7109375" customWidth="1"/>
    <col min="17" max="17" width="11.42578125" style="35"/>
  </cols>
  <sheetData>
    <row r="1" spans="1:17" ht="26.25" x14ac:dyDescent="0.4">
      <c r="A1" s="25" t="s">
        <v>111</v>
      </c>
    </row>
    <row r="2" spans="1:17" ht="15.75" thickBot="1" x14ac:dyDescent="0.3"/>
    <row r="3" spans="1:17" ht="30" customHeight="1" thickBot="1" x14ac:dyDescent="0.3">
      <c r="A3" s="1"/>
      <c r="B3" s="2"/>
      <c r="C3" s="42" t="s">
        <v>112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9</v>
      </c>
      <c r="N3" s="4" t="s">
        <v>10</v>
      </c>
      <c r="O3" s="5" t="s">
        <v>11</v>
      </c>
      <c r="P3" s="3">
        <v>2025</v>
      </c>
      <c r="Q3" s="36" t="s">
        <v>83</v>
      </c>
    </row>
    <row r="4" spans="1:17" s="26" customFormat="1" x14ac:dyDescent="0.25">
      <c r="A4" s="70" t="s">
        <v>12</v>
      </c>
      <c r="B4" s="27" t="s">
        <v>15</v>
      </c>
      <c r="C4" s="28">
        <v>0</v>
      </c>
      <c r="D4" s="28">
        <v>0</v>
      </c>
      <c r="E4" s="28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8">
        <v>0</v>
      </c>
      <c r="M4" s="28">
        <v>0</v>
      </c>
      <c r="N4" s="28">
        <v>0</v>
      </c>
      <c r="O4" s="28">
        <v>0</v>
      </c>
      <c r="P4" s="34">
        <f>SUM(D4:O4)</f>
        <v>0</v>
      </c>
      <c r="Q4" s="37" t="str">
        <f t="shared" ref="Q4:Q10" si="0">IFERROR(P4/$P$11,"")</f>
        <v/>
      </c>
    </row>
    <row r="5" spans="1:17" s="26" customFormat="1" x14ac:dyDescent="0.25">
      <c r="A5" s="71"/>
      <c r="B5" s="29" t="s">
        <v>16</v>
      </c>
      <c r="C5" s="28">
        <v>0</v>
      </c>
      <c r="D5" s="28">
        <v>0</v>
      </c>
      <c r="E5" s="28"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  <c r="O5" s="28">
        <v>0</v>
      </c>
      <c r="P5" s="34">
        <f t="shared" ref="P5:P10" si="1">SUM(D5:O5)</f>
        <v>0</v>
      </c>
      <c r="Q5" s="37" t="str">
        <f t="shared" si="0"/>
        <v/>
      </c>
    </row>
    <row r="6" spans="1:17" s="26" customFormat="1" x14ac:dyDescent="0.25">
      <c r="A6" s="71"/>
      <c r="B6" s="29" t="s">
        <v>18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34">
        <f t="shared" si="1"/>
        <v>0</v>
      </c>
      <c r="Q6" s="37" t="str">
        <f t="shared" si="0"/>
        <v/>
      </c>
    </row>
    <row r="7" spans="1:17" s="26" customFormat="1" x14ac:dyDescent="0.25">
      <c r="A7" s="71"/>
      <c r="B7" s="29" t="s">
        <v>17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34">
        <f t="shared" si="1"/>
        <v>0</v>
      </c>
      <c r="Q7" s="37" t="str">
        <f t="shared" si="0"/>
        <v/>
      </c>
    </row>
    <row r="8" spans="1:17" s="26" customFormat="1" x14ac:dyDescent="0.25">
      <c r="A8" s="71"/>
      <c r="B8" s="29" t="s">
        <v>20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34">
        <f t="shared" si="1"/>
        <v>0</v>
      </c>
      <c r="Q8" s="37" t="str">
        <f t="shared" si="0"/>
        <v/>
      </c>
    </row>
    <row r="9" spans="1:17" s="26" customFormat="1" x14ac:dyDescent="0.25">
      <c r="A9" s="71"/>
      <c r="B9" s="30" t="s">
        <v>13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34">
        <f t="shared" si="1"/>
        <v>0</v>
      </c>
      <c r="Q9" s="37" t="str">
        <f t="shared" si="0"/>
        <v/>
      </c>
    </row>
    <row r="10" spans="1:17" s="26" customFormat="1" ht="15.75" thickBot="1" x14ac:dyDescent="0.3">
      <c r="A10" s="72"/>
      <c r="B10" s="30" t="s">
        <v>19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34">
        <f t="shared" si="1"/>
        <v>0</v>
      </c>
      <c r="Q10" s="37" t="str">
        <f t="shared" si="0"/>
        <v/>
      </c>
    </row>
    <row r="11" spans="1:17" s="26" customFormat="1" ht="15.75" thickBot="1" x14ac:dyDescent="0.3">
      <c r="A11" s="72"/>
      <c r="B11" s="31" t="s">
        <v>14</v>
      </c>
      <c r="C11" s="32">
        <f>SUM(C4:C10)</f>
        <v>0</v>
      </c>
      <c r="D11" s="33">
        <f>SUM(D4:D10)</f>
        <v>0</v>
      </c>
      <c r="E11" s="33">
        <f t="shared" ref="E11:O11" si="2">SUM(E4:E10)</f>
        <v>0</v>
      </c>
      <c r="F11" s="33">
        <f t="shared" si="2"/>
        <v>0</v>
      </c>
      <c r="G11" s="33">
        <f t="shared" si="2"/>
        <v>0</v>
      </c>
      <c r="H11" s="33">
        <f t="shared" si="2"/>
        <v>0</v>
      </c>
      <c r="I11" s="33">
        <f t="shared" si="2"/>
        <v>0</v>
      </c>
      <c r="J11" s="33">
        <f t="shared" si="2"/>
        <v>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3">
        <f t="shared" si="2"/>
        <v>0</v>
      </c>
      <c r="O11" s="33">
        <f t="shared" si="2"/>
        <v>0</v>
      </c>
      <c r="P11" s="33">
        <f>SUM(P4:P10)</f>
        <v>0</v>
      </c>
      <c r="Q11" s="38">
        <f>SUM(Q4:Q10)</f>
        <v>0</v>
      </c>
    </row>
    <row r="12" spans="1:17" x14ac:dyDescent="0.25">
      <c r="A12" s="10"/>
      <c r="B12" s="11"/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7" ht="15" customHeight="1" x14ac:dyDescent="0.25">
      <c r="A13" s="73" t="s">
        <v>84</v>
      </c>
      <c r="B13" s="39" t="s">
        <v>96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f>D13+E13+F13+J13+G13+H13+I13+K13+L13+M13+N13+O13</f>
        <v>0</v>
      </c>
      <c r="Q13" s="45" t="str">
        <f>IFERROR(P13/$P$19,"")</f>
        <v/>
      </c>
    </row>
    <row r="14" spans="1:17" x14ac:dyDescent="0.25">
      <c r="A14" s="73"/>
      <c r="B14" s="39" t="s">
        <v>85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f t="shared" ref="P14:P18" si="3">D14+E14+F14+J14+G14+H14+I14+K14+L14+M14+N14+O14</f>
        <v>0</v>
      </c>
      <c r="Q14" s="41" t="str">
        <f>IFERROR(P14/$P$19,"")</f>
        <v/>
      </c>
    </row>
    <row r="15" spans="1:17" x14ac:dyDescent="0.25">
      <c r="A15" s="73"/>
      <c r="B15" s="39" t="s">
        <v>86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f t="shared" si="3"/>
        <v>0</v>
      </c>
      <c r="Q15" s="41" t="str">
        <f>IFERROR(P15/$P$19,"")</f>
        <v/>
      </c>
    </row>
    <row r="16" spans="1:17" x14ac:dyDescent="0.25">
      <c r="A16" s="73"/>
      <c r="B16" s="39" t="s">
        <v>102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f>D16+E16+F16+J16+G16+H16+I16+K16+L16+M16+N16+O16</f>
        <v>0</v>
      </c>
      <c r="Q16" s="41" t="str">
        <f>IFERROR(P16/$P$19,"")</f>
        <v/>
      </c>
    </row>
    <row r="17" spans="1:17" x14ac:dyDescent="0.25">
      <c r="A17" s="73"/>
      <c r="B17" s="39" t="s">
        <v>88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f t="shared" si="3"/>
        <v>0</v>
      </c>
      <c r="Q17" s="41" t="str">
        <f>IFERROR(P17/$P$19,"")</f>
        <v/>
      </c>
    </row>
    <row r="18" spans="1:17" ht="15.75" thickBot="1" x14ac:dyDescent="0.3">
      <c r="A18" s="73"/>
      <c r="B18" s="43" t="s">
        <v>89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4">
        <f t="shared" si="3"/>
        <v>0</v>
      </c>
      <c r="Q18" s="45" t="str">
        <f>IFERROR(P18/$P$19,"")</f>
        <v/>
      </c>
    </row>
    <row r="19" spans="1:17" ht="15.75" thickBot="1" x14ac:dyDescent="0.3">
      <c r="A19" s="73"/>
      <c r="B19" s="76" t="s">
        <v>21</v>
      </c>
      <c r="C19" s="46">
        <f>SUM(C13:C18)</f>
        <v>0</v>
      </c>
      <c r="D19" s="46">
        <f>SUM(D13:D18)</f>
        <v>0</v>
      </c>
      <c r="E19" s="46">
        <f t="shared" ref="E19:O19" si="4">SUM(E13:E18)</f>
        <v>0</v>
      </c>
      <c r="F19" s="46">
        <f t="shared" si="4"/>
        <v>0</v>
      </c>
      <c r="G19" s="46">
        <f t="shared" si="4"/>
        <v>0</v>
      </c>
      <c r="H19" s="46">
        <f t="shared" si="4"/>
        <v>0</v>
      </c>
      <c r="I19" s="46">
        <f t="shared" si="4"/>
        <v>0</v>
      </c>
      <c r="J19" s="46">
        <f t="shared" si="4"/>
        <v>0</v>
      </c>
      <c r="K19" s="46">
        <f t="shared" si="4"/>
        <v>0</v>
      </c>
      <c r="L19" s="46">
        <f t="shared" si="4"/>
        <v>0</v>
      </c>
      <c r="M19" s="46">
        <f t="shared" si="4"/>
        <v>0</v>
      </c>
      <c r="N19" s="46">
        <f t="shared" si="4"/>
        <v>0</v>
      </c>
      <c r="O19" s="46">
        <f t="shared" si="4"/>
        <v>0</v>
      </c>
      <c r="P19" s="46">
        <f>SUM(P13:P18)</f>
        <v>0</v>
      </c>
      <c r="Q19" s="77">
        <f>SUM(Q13:Q18)</f>
        <v>0</v>
      </c>
    </row>
    <row r="20" spans="1:17" x14ac:dyDescent="0.25">
      <c r="A20" s="10"/>
      <c r="B20" s="11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7" x14ac:dyDescent="0.25">
      <c r="A21" s="68" t="s">
        <v>53</v>
      </c>
      <c r="B21" s="14" t="s">
        <v>45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20">
        <f>D21+E21+F21+G21+H21+I21+J21+K21+L21+M21+N21+O21</f>
        <v>0</v>
      </c>
      <c r="Q21" s="54" t="str">
        <f>IFERROR(P21/$P$87,"")</f>
        <v/>
      </c>
    </row>
    <row r="22" spans="1:17" x14ac:dyDescent="0.25">
      <c r="A22" s="68"/>
      <c r="B22" s="14" t="s">
        <v>46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20">
        <f t="shared" ref="P22:P33" si="5">D22+E22+F22+G22+H22+I22+J22+K22+L22+M22+N22+O22</f>
        <v>0</v>
      </c>
      <c r="Q22" s="54" t="str">
        <f t="shared" ref="Q22:Q33" si="6">IFERROR(P22/$P$87,"")</f>
        <v/>
      </c>
    </row>
    <row r="23" spans="1:17" x14ac:dyDescent="0.25">
      <c r="A23" s="68"/>
      <c r="B23" s="14" t="s">
        <v>22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20">
        <f t="shared" si="5"/>
        <v>0</v>
      </c>
      <c r="Q23" s="54" t="str">
        <f t="shared" si="6"/>
        <v/>
      </c>
    </row>
    <row r="24" spans="1:17" x14ac:dyDescent="0.25">
      <c r="A24" s="68"/>
      <c r="B24" s="14" t="s">
        <v>47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20">
        <f t="shared" si="5"/>
        <v>0</v>
      </c>
      <c r="Q24" s="54" t="str">
        <f t="shared" si="6"/>
        <v/>
      </c>
    </row>
    <row r="25" spans="1:17" x14ac:dyDescent="0.25">
      <c r="A25" s="68"/>
      <c r="B25" s="14" t="s">
        <v>48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0">
        <f t="shared" si="5"/>
        <v>0</v>
      </c>
      <c r="Q25" s="54" t="str">
        <f t="shared" si="6"/>
        <v/>
      </c>
    </row>
    <row r="26" spans="1:17" x14ac:dyDescent="0.25">
      <c r="A26" s="68"/>
      <c r="B26" s="14" t="s">
        <v>23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0">
        <f t="shared" si="5"/>
        <v>0</v>
      </c>
      <c r="Q26" s="54" t="str">
        <f t="shared" si="6"/>
        <v/>
      </c>
    </row>
    <row r="27" spans="1:17" x14ac:dyDescent="0.25">
      <c r="A27" s="68"/>
      <c r="B27" s="14" t="s">
        <v>49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20">
        <f t="shared" si="5"/>
        <v>0</v>
      </c>
      <c r="Q27" s="54" t="str">
        <f t="shared" si="6"/>
        <v/>
      </c>
    </row>
    <row r="28" spans="1:17" x14ac:dyDescent="0.25">
      <c r="A28" s="68"/>
      <c r="B28" s="14" t="s">
        <v>50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20">
        <f t="shared" si="5"/>
        <v>0</v>
      </c>
      <c r="Q28" s="54" t="str">
        <f t="shared" si="6"/>
        <v/>
      </c>
    </row>
    <row r="29" spans="1:17" x14ac:dyDescent="0.25">
      <c r="A29" s="68"/>
      <c r="B29" s="14" t="s">
        <v>24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20">
        <f t="shared" si="5"/>
        <v>0</v>
      </c>
      <c r="Q29" s="54" t="str">
        <f t="shared" si="6"/>
        <v/>
      </c>
    </row>
    <row r="30" spans="1:17" x14ac:dyDescent="0.25">
      <c r="A30" s="68"/>
      <c r="B30" s="14" t="s">
        <v>25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20">
        <f>D30+E30+F30+G30+H30+I30+J30+K30+L30+M30+N30+O30</f>
        <v>0</v>
      </c>
      <c r="Q30" s="54" t="str">
        <f t="shared" si="6"/>
        <v/>
      </c>
    </row>
    <row r="31" spans="1:17" x14ac:dyDescent="0.25">
      <c r="A31" s="68"/>
      <c r="B31" s="14" t="s">
        <v>51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20">
        <f t="shared" si="5"/>
        <v>0</v>
      </c>
      <c r="Q31" s="54" t="str">
        <f t="shared" si="6"/>
        <v/>
      </c>
    </row>
    <row r="32" spans="1:17" x14ac:dyDescent="0.25">
      <c r="A32" s="68"/>
      <c r="B32" s="14" t="s">
        <v>52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20">
        <f t="shared" si="5"/>
        <v>0</v>
      </c>
      <c r="Q32" s="54" t="str">
        <f t="shared" si="6"/>
        <v/>
      </c>
    </row>
    <row r="33" spans="1:17" ht="15.75" thickBot="1" x14ac:dyDescent="0.3">
      <c r="A33" s="68"/>
      <c r="B33" s="16" t="s">
        <v>54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20">
        <f t="shared" si="5"/>
        <v>0</v>
      </c>
      <c r="Q33" s="54" t="str">
        <f t="shared" si="6"/>
        <v/>
      </c>
    </row>
    <row r="34" spans="1:17" ht="15.75" thickBot="1" x14ac:dyDescent="0.3">
      <c r="A34" s="69"/>
      <c r="B34" s="17" t="s">
        <v>21</v>
      </c>
      <c r="C34" s="18">
        <f>SUM(C21:C33)</f>
        <v>0</v>
      </c>
      <c r="D34" s="18">
        <f>SUM(D21:D33)</f>
        <v>0</v>
      </c>
      <c r="E34" s="18">
        <f t="shared" ref="E34:O34" si="7">SUM(E21:E33)</f>
        <v>0</v>
      </c>
      <c r="F34" s="18">
        <f t="shared" si="7"/>
        <v>0</v>
      </c>
      <c r="G34" s="18">
        <f t="shared" si="7"/>
        <v>0</v>
      </c>
      <c r="H34" s="18">
        <f t="shared" si="7"/>
        <v>0</v>
      </c>
      <c r="I34" s="18">
        <f t="shared" si="7"/>
        <v>0</v>
      </c>
      <c r="J34" s="18">
        <f t="shared" si="7"/>
        <v>0</v>
      </c>
      <c r="K34" s="18">
        <f t="shared" si="7"/>
        <v>0</v>
      </c>
      <c r="L34" s="18">
        <f t="shared" si="7"/>
        <v>0</v>
      </c>
      <c r="M34" s="18">
        <f t="shared" si="7"/>
        <v>0</v>
      </c>
      <c r="N34" s="18">
        <f t="shared" si="7"/>
        <v>0</v>
      </c>
      <c r="O34" s="18">
        <f t="shared" si="7"/>
        <v>0</v>
      </c>
      <c r="P34" s="56">
        <f>SUM(P21:P33)</f>
        <v>0</v>
      </c>
      <c r="Q34" s="55">
        <f>SUM(Q21:Q33)</f>
        <v>0</v>
      </c>
    </row>
    <row r="35" spans="1:17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</row>
    <row r="36" spans="1:17" x14ac:dyDescent="0.25">
      <c r="A36" s="68" t="s">
        <v>55</v>
      </c>
      <c r="B36" s="19" t="s">
        <v>56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20">
        <f>D36+E36+F36+G36+H36+I36+J36+K36+L36+M36+N36+O36</f>
        <v>0</v>
      </c>
      <c r="Q36" s="54" t="str">
        <f>IFERROR(P36/$P$87,"")</f>
        <v/>
      </c>
    </row>
    <row r="37" spans="1:17" x14ac:dyDescent="0.25">
      <c r="A37" s="68"/>
      <c r="B37" s="14" t="s">
        <v>57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20">
        <f t="shared" ref="P37:P46" si="8">D37+E37+F37+G37+H37+I37+J37+K37+L37+M37+N37+O37</f>
        <v>0</v>
      </c>
      <c r="Q37" s="54" t="str">
        <f t="shared" ref="Q37:Q46" si="9">IFERROR(P37/$P$87,"")</f>
        <v/>
      </c>
    </row>
    <row r="38" spans="1:17" x14ac:dyDescent="0.25">
      <c r="A38" s="68"/>
      <c r="B38" s="14" t="s">
        <v>61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20">
        <f t="shared" si="8"/>
        <v>0</v>
      </c>
      <c r="Q38" s="54" t="str">
        <f t="shared" si="9"/>
        <v/>
      </c>
    </row>
    <row r="39" spans="1:17" x14ac:dyDescent="0.25">
      <c r="A39" s="68"/>
      <c r="B39" s="14" t="s">
        <v>26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20">
        <f t="shared" si="8"/>
        <v>0</v>
      </c>
      <c r="Q39" s="54" t="str">
        <f t="shared" si="9"/>
        <v/>
      </c>
    </row>
    <row r="40" spans="1:17" x14ac:dyDescent="0.25">
      <c r="A40" s="68"/>
      <c r="B40" s="14" t="s">
        <v>27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20">
        <f t="shared" si="8"/>
        <v>0</v>
      </c>
      <c r="Q40" s="54" t="str">
        <f t="shared" si="9"/>
        <v/>
      </c>
    </row>
    <row r="41" spans="1:17" x14ac:dyDescent="0.25">
      <c r="A41" s="68"/>
      <c r="B41" s="14" t="s">
        <v>28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20">
        <f t="shared" si="8"/>
        <v>0</v>
      </c>
      <c r="Q41" s="54" t="str">
        <f t="shared" si="9"/>
        <v/>
      </c>
    </row>
    <row r="42" spans="1:17" x14ac:dyDescent="0.25">
      <c r="A42" s="68"/>
      <c r="B42" s="14" t="s">
        <v>29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20">
        <f t="shared" si="8"/>
        <v>0</v>
      </c>
      <c r="Q42" s="54" t="str">
        <f t="shared" si="9"/>
        <v/>
      </c>
    </row>
    <row r="43" spans="1:17" x14ac:dyDescent="0.25">
      <c r="A43" s="68"/>
      <c r="B43" s="14" t="s">
        <v>30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20">
        <f t="shared" si="8"/>
        <v>0</v>
      </c>
      <c r="Q43" s="54" t="str">
        <f t="shared" si="9"/>
        <v/>
      </c>
    </row>
    <row r="44" spans="1:17" x14ac:dyDescent="0.25">
      <c r="A44" s="68"/>
      <c r="B44" s="14" t="s">
        <v>58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20">
        <f t="shared" si="8"/>
        <v>0</v>
      </c>
      <c r="Q44" s="54" t="str">
        <f t="shared" si="9"/>
        <v/>
      </c>
    </row>
    <row r="45" spans="1:17" x14ac:dyDescent="0.25">
      <c r="A45" s="68"/>
      <c r="B45" s="14" t="s">
        <v>59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20">
        <f t="shared" si="8"/>
        <v>0</v>
      </c>
      <c r="Q45" s="54" t="str">
        <f t="shared" si="9"/>
        <v/>
      </c>
    </row>
    <row r="46" spans="1:17" ht="15.75" thickBot="1" x14ac:dyDescent="0.3">
      <c r="A46" s="68"/>
      <c r="B46" s="16" t="s">
        <v>60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21">
        <f t="shared" si="8"/>
        <v>0</v>
      </c>
      <c r="Q46" s="54" t="str">
        <f t="shared" si="9"/>
        <v/>
      </c>
    </row>
    <row r="47" spans="1:17" ht="15.75" thickBot="1" x14ac:dyDescent="0.3">
      <c r="A47" s="69"/>
      <c r="B47" s="22" t="s">
        <v>21</v>
      </c>
      <c r="C47" s="91">
        <f>SUM(C36:C46)</f>
        <v>0</v>
      </c>
      <c r="D47" s="18">
        <f>SUM(D36:D46)</f>
        <v>0</v>
      </c>
      <c r="E47" s="18">
        <f t="shared" ref="E47:O47" si="10">SUM(E36:E46)</f>
        <v>0</v>
      </c>
      <c r="F47" s="18">
        <f t="shared" si="10"/>
        <v>0</v>
      </c>
      <c r="G47" s="18">
        <f t="shared" si="10"/>
        <v>0</v>
      </c>
      <c r="H47" s="18">
        <f t="shared" si="10"/>
        <v>0</v>
      </c>
      <c r="I47" s="18">
        <f t="shared" si="10"/>
        <v>0</v>
      </c>
      <c r="J47" s="18">
        <f t="shared" si="10"/>
        <v>0</v>
      </c>
      <c r="K47" s="18">
        <f t="shared" si="10"/>
        <v>0</v>
      </c>
      <c r="L47" s="18">
        <f t="shared" si="10"/>
        <v>0</v>
      </c>
      <c r="M47" s="18">
        <f t="shared" si="10"/>
        <v>0</v>
      </c>
      <c r="N47" s="18">
        <f t="shared" si="10"/>
        <v>0</v>
      </c>
      <c r="O47" s="18">
        <f t="shared" si="10"/>
        <v>0</v>
      </c>
      <c r="P47" s="56">
        <f>SUM(P36:P46)</f>
        <v>0</v>
      </c>
      <c r="Q47" s="55">
        <f>SUM(Q36:Q46)</f>
        <v>0</v>
      </c>
    </row>
    <row r="48" spans="1:17" x14ac:dyDescent="0.25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</row>
    <row r="49" spans="1:17" x14ac:dyDescent="0.25">
      <c r="A49" s="68" t="s">
        <v>31</v>
      </c>
      <c r="B49" s="14" t="s">
        <v>33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20">
        <f t="shared" ref="P49:P54" si="11">D49+E49+F49+G49+H49+I49+J49+K49+L49+M49+N49+O49</f>
        <v>0</v>
      </c>
      <c r="Q49" s="54" t="str">
        <f>IFERROR(P49/$P$87,"")</f>
        <v/>
      </c>
    </row>
    <row r="50" spans="1:17" x14ac:dyDescent="0.25">
      <c r="A50" s="68"/>
      <c r="B50" s="14" t="s">
        <v>32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20">
        <f t="shared" si="11"/>
        <v>0</v>
      </c>
      <c r="Q50" s="54" t="str">
        <f t="shared" ref="Q50:Q54" si="12">IFERROR(P50/$P$87,"")</f>
        <v/>
      </c>
    </row>
    <row r="51" spans="1:17" x14ac:dyDescent="0.25">
      <c r="A51" s="68"/>
      <c r="B51" s="14" t="s">
        <v>64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20">
        <f t="shared" si="11"/>
        <v>0</v>
      </c>
      <c r="Q51" s="54" t="str">
        <f t="shared" si="12"/>
        <v/>
      </c>
    </row>
    <row r="52" spans="1:17" x14ac:dyDescent="0.25">
      <c r="A52" s="68"/>
      <c r="B52" s="14" t="s">
        <v>34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20">
        <f t="shared" si="11"/>
        <v>0</v>
      </c>
      <c r="Q52" s="54" t="str">
        <f t="shared" si="12"/>
        <v/>
      </c>
    </row>
    <row r="53" spans="1:17" x14ac:dyDescent="0.25">
      <c r="A53" s="68"/>
      <c r="B53" s="14" t="s">
        <v>62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20">
        <f t="shared" si="11"/>
        <v>0</v>
      </c>
      <c r="Q53" s="54" t="str">
        <f t="shared" si="12"/>
        <v/>
      </c>
    </row>
    <row r="54" spans="1:17" ht="15.75" thickBot="1" x14ac:dyDescent="0.3">
      <c r="A54" s="68"/>
      <c r="B54" s="16" t="s">
        <v>63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21">
        <f t="shared" si="11"/>
        <v>0</v>
      </c>
      <c r="Q54" s="54" t="str">
        <f t="shared" si="12"/>
        <v/>
      </c>
    </row>
    <row r="55" spans="1:17" ht="15.75" thickBot="1" x14ac:dyDescent="0.3">
      <c r="A55" s="69"/>
      <c r="B55" s="17" t="s">
        <v>21</v>
      </c>
      <c r="C55" s="56">
        <f>SUM(C49:C54)</f>
        <v>0</v>
      </c>
      <c r="D55" s="18">
        <f>SUM(D49:D54)</f>
        <v>0</v>
      </c>
      <c r="E55" s="18">
        <f t="shared" ref="E55:O55" si="13">SUM(E49:E54)</f>
        <v>0</v>
      </c>
      <c r="F55" s="18">
        <f t="shared" si="13"/>
        <v>0</v>
      </c>
      <c r="G55" s="18">
        <f t="shared" si="13"/>
        <v>0</v>
      </c>
      <c r="H55" s="18">
        <f t="shared" si="13"/>
        <v>0</v>
      </c>
      <c r="I55" s="18">
        <f t="shared" si="13"/>
        <v>0</v>
      </c>
      <c r="J55" s="18">
        <f t="shared" si="13"/>
        <v>0</v>
      </c>
      <c r="K55" s="18">
        <f t="shared" si="13"/>
        <v>0</v>
      </c>
      <c r="L55" s="18">
        <f t="shared" si="13"/>
        <v>0</v>
      </c>
      <c r="M55" s="18">
        <f t="shared" si="13"/>
        <v>0</v>
      </c>
      <c r="N55" s="18">
        <f t="shared" si="13"/>
        <v>0</v>
      </c>
      <c r="O55" s="18">
        <f t="shared" si="13"/>
        <v>0</v>
      </c>
      <c r="P55" s="56">
        <f>SUM(P49:P54)</f>
        <v>0</v>
      </c>
      <c r="Q55" s="55">
        <f>SUM(Q49:Q54)</f>
        <v>0</v>
      </c>
    </row>
    <row r="56" spans="1:17" x14ac:dyDescent="0.25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</row>
    <row r="57" spans="1:17" x14ac:dyDescent="0.25">
      <c r="A57" s="68" t="s">
        <v>65</v>
      </c>
      <c r="B57" s="14" t="s">
        <v>66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20">
        <f t="shared" ref="P57:P64" si="14">D57+E57+F57+G57+H57+I57+J57+K57+L57+M57+N57+O57</f>
        <v>0</v>
      </c>
      <c r="Q57" s="54" t="str">
        <f>IFERROR(P57/$P$87,"")</f>
        <v/>
      </c>
    </row>
    <row r="58" spans="1:17" x14ac:dyDescent="0.25">
      <c r="A58" s="68"/>
      <c r="B58" s="14" t="s">
        <v>67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20">
        <f t="shared" si="14"/>
        <v>0</v>
      </c>
      <c r="Q58" s="54" t="str">
        <f t="shared" ref="Q58:Q64" si="15">IFERROR(P58/$P$87,"")</f>
        <v/>
      </c>
    </row>
    <row r="59" spans="1:17" x14ac:dyDescent="0.25">
      <c r="A59" s="68"/>
      <c r="B59" s="14" t="s">
        <v>68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20">
        <f t="shared" si="14"/>
        <v>0</v>
      </c>
      <c r="Q59" s="54" t="str">
        <f t="shared" si="15"/>
        <v/>
      </c>
    </row>
    <row r="60" spans="1:17" x14ac:dyDescent="0.25">
      <c r="A60" s="68"/>
      <c r="B60" s="14" t="s">
        <v>69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20">
        <f t="shared" si="14"/>
        <v>0</v>
      </c>
      <c r="Q60" s="54" t="str">
        <f t="shared" si="15"/>
        <v/>
      </c>
    </row>
    <row r="61" spans="1:17" x14ac:dyDescent="0.25">
      <c r="A61" s="68"/>
      <c r="B61" s="14" t="s">
        <v>70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20">
        <f t="shared" si="14"/>
        <v>0</v>
      </c>
      <c r="Q61" s="54" t="str">
        <f t="shared" si="15"/>
        <v/>
      </c>
    </row>
    <row r="62" spans="1:17" x14ac:dyDescent="0.25">
      <c r="A62" s="68"/>
      <c r="B62" s="14" t="s">
        <v>35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20">
        <f t="shared" si="14"/>
        <v>0</v>
      </c>
      <c r="Q62" s="54" t="str">
        <f t="shared" si="15"/>
        <v/>
      </c>
    </row>
    <row r="63" spans="1:17" x14ac:dyDescent="0.25">
      <c r="A63" s="68"/>
      <c r="B63" s="14" t="s">
        <v>36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20">
        <f t="shared" si="14"/>
        <v>0</v>
      </c>
      <c r="Q63" s="54" t="str">
        <f t="shared" si="15"/>
        <v/>
      </c>
    </row>
    <row r="64" spans="1:17" ht="15.75" thickBot="1" x14ac:dyDescent="0.3">
      <c r="A64" s="68"/>
      <c r="B64" s="16" t="s">
        <v>37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21">
        <f t="shared" si="14"/>
        <v>0</v>
      </c>
      <c r="Q64" s="54" t="str">
        <f t="shared" si="15"/>
        <v/>
      </c>
    </row>
    <row r="65" spans="1:17" ht="15.75" thickBot="1" x14ac:dyDescent="0.3">
      <c r="A65" s="69"/>
      <c r="B65" s="22" t="s">
        <v>21</v>
      </c>
      <c r="C65" s="56">
        <f>SUM(C57:C64)</f>
        <v>0</v>
      </c>
      <c r="D65" s="18">
        <f t="shared" ref="D65:O65" si="16">SUM(D57:D64)</f>
        <v>0</v>
      </c>
      <c r="E65" s="18">
        <f t="shared" si="16"/>
        <v>0</v>
      </c>
      <c r="F65" s="18">
        <f t="shared" si="16"/>
        <v>0</v>
      </c>
      <c r="G65" s="18">
        <f t="shared" si="16"/>
        <v>0</v>
      </c>
      <c r="H65" s="18">
        <f t="shared" si="16"/>
        <v>0</v>
      </c>
      <c r="I65" s="18">
        <f t="shared" si="16"/>
        <v>0</v>
      </c>
      <c r="J65" s="18">
        <f t="shared" si="16"/>
        <v>0</v>
      </c>
      <c r="K65" s="18">
        <f t="shared" si="16"/>
        <v>0</v>
      </c>
      <c r="L65" s="18">
        <f t="shared" si="16"/>
        <v>0</v>
      </c>
      <c r="M65" s="18">
        <f t="shared" si="16"/>
        <v>0</v>
      </c>
      <c r="N65" s="18">
        <f t="shared" si="16"/>
        <v>0</v>
      </c>
      <c r="O65" s="18">
        <f t="shared" si="16"/>
        <v>0</v>
      </c>
      <c r="P65" s="64">
        <f>SUM(P57:P64)</f>
        <v>0</v>
      </c>
      <c r="Q65" s="55">
        <f>SUM(Q58:Q64)</f>
        <v>0</v>
      </c>
    </row>
    <row r="66" spans="1:17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17" x14ac:dyDescent="0.25">
      <c r="A67" s="68" t="s">
        <v>103</v>
      </c>
      <c r="B67" s="14" t="s">
        <v>72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20">
        <f t="shared" ref="P67:P74" si="17">D67+E67+F67+G67+H67+I67+J67+K67+L67+M67+N67+O67</f>
        <v>0</v>
      </c>
      <c r="Q67" s="54" t="str">
        <f>IFERROR(P67/$P$87,"")</f>
        <v/>
      </c>
    </row>
    <row r="68" spans="1:17" x14ac:dyDescent="0.25">
      <c r="A68" s="68"/>
      <c r="B68" s="14" t="s">
        <v>39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20">
        <f t="shared" si="17"/>
        <v>0</v>
      </c>
      <c r="Q68" s="54" t="str">
        <f t="shared" ref="Q68:Q74" si="18">IFERROR(P68/$P$87,"")</f>
        <v/>
      </c>
    </row>
    <row r="69" spans="1:17" x14ac:dyDescent="0.25">
      <c r="A69" s="68"/>
      <c r="B69" s="14" t="s">
        <v>101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20">
        <f t="shared" si="17"/>
        <v>0</v>
      </c>
      <c r="Q69" s="54" t="str">
        <f t="shared" si="18"/>
        <v/>
      </c>
    </row>
    <row r="70" spans="1:17" x14ac:dyDescent="0.25">
      <c r="A70" s="68"/>
      <c r="B70" s="14" t="s">
        <v>77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20">
        <f t="shared" si="17"/>
        <v>0</v>
      </c>
      <c r="Q70" s="54" t="str">
        <f t="shared" si="18"/>
        <v/>
      </c>
    </row>
    <row r="71" spans="1:17" x14ac:dyDescent="0.25">
      <c r="A71" s="68"/>
      <c r="B71" s="14" t="s">
        <v>41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20">
        <f t="shared" si="17"/>
        <v>0</v>
      </c>
      <c r="Q71" s="54" t="str">
        <f t="shared" si="18"/>
        <v/>
      </c>
    </row>
    <row r="72" spans="1:17" x14ac:dyDescent="0.25">
      <c r="A72" s="68"/>
      <c r="B72" s="14" t="s">
        <v>42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20">
        <f t="shared" si="17"/>
        <v>0</v>
      </c>
      <c r="Q72" s="54" t="str">
        <f t="shared" si="18"/>
        <v/>
      </c>
    </row>
    <row r="73" spans="1:17" x14ac:dyDescent="0.25">
      <c r="A73" s="68"/>
      <c r="B73" s="14" t="s">
        <v>76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20">
        <f t="shared" si="17"/>
        <v>0</v>
      </c>
      <c r="Q73" s="54" t="str">
        <f t="shared" si="18"/>
        <v/>
      </c>
    </row>
    <row r="74" spans="1:17" ht="15.75" thickBot="1" x14ac:dyDescent="0.3">
      <c r="A74" s="68"/>
      <c r="B74" s="16" t="s">
        <v>71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21">
        <f t="shared" si="17"/>
        <v>0</v>
      </c>
      <c r="Q74" s="54" t="str">
        <f t="shared" si="18"/>
        <v/>
      </c>
    </row>
    <row r="75" spans="1:17" ht="15.75" thickBot="1" x14ac:dyDescent="0.3">
      <c r="A75" s="69"/>
      <c r="B75" s="22" t="s">
        <v>21</v>
      </c>
      <c r="C75" s="56">
        <f>SUM(C67:C74)</f>
        <v>0</v>
      </c>
      <c r="D75" s="18">
        <f t="shared" ref="D75:P75" si="19">SUM(D67:D74)</f>
        <v>0</v>
      </c>
      <c r="E75" s="18">
        <f t="shared" si="19"/>
        <v>0</v>
      </c>
      <c r="F75" s="18">
        <f t="shared" si="19"/>
        <v>0</v>
      </c>
      <c r="G75" s="18">
        <f t="shared" si="19"/>
        <v>0</v>
      </c>
      <c r="H75" s="18">
        <f t="shared" si="19"/>
        <v>0</v>
      </c>
      <c r="I75" s="18">
        <f t="shared" si="19"/>
        <v>0</v>
      </c>
      <c r="J75" s="18">
        <f t="shared" si="19"/>
        <v>0</v>
      </c>
      <c r="K75" s="18">
        <f t="shared" si="19"/>
        <v>0</v>
      </c>
      <c r="L75" s="18">
        <f t="shared" si="19"/>
        <v>0</v>
      </c>
      <c r="M75" s="18">
        <f t="shared" si="19"/>
        <v>0</v>
      </c>
      <c r="N75" s="18">
        <f t="shared" si="19"/>
        <v>0</v>
      </c>
      <c r="O75" s="18">
        <f t="shared" si="19"/>
        <v>0</v>
      </c>
      <c r="P75" s="56">
        <f t="shared" si="19"/>
        <v>0</v>
      </c>
      <c r="Q75" s="55">
        <f>SUM(Q67:Q74)</f>
        <v>0</v>
      </c>
    </row>
    <row r="76" spans="1:17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</row>
    <row r="77" spans="1:17" x14ac:dyDescent="0.25">
      <c r="A77" s="68" t="s">
        <v>104</v>
      </c>
      <c r="B77" s="14" t="s">
        <v>78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20">
        <f>D77+D77+E77+F77+G77+H77+I77+J77+K77+L77+M77+N77+O77</f>
        <v>0</v>
      </c>
      <c r="Q77" s="54" t="str">
        <f>IFERROR(P77/$P$87,"")</f>
        <v/>
      </c>
    </row>
    <row r="78" spans="1:17" x14ac:dyDescent="0.25">
      <c r="A78" s="68"/>
      <c r="B78" s="14" t="s">
        <v>81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20">
        <f t="shared" ref="P78:P84" si="20">D78+E78+F78+G78+H78+I78+J78+K78+L78+M78+N78+O78</f>
        <v>0</v>
      </c>
      <c r="Q78" s="54" t="str">
        <f t="shared" ref="Q78:Q84" si="21">IFERROR(P78/$P$87,"")</f>
        <v/>
      </c>
    </row>
    <row r="79" spans="1:17" x14ac:dyDescent="0.25">
      <c r="A79" s="68"/>
      <c r="B79" s="14" t="s">
        <v>73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20">
        <f t="shared" si="20"/>
        <v>0</v>
      </c>
      <c r="Q79" s="54" t="str">
        <f t="shared" si="21"/>
        <v/>
      </c>
    </row>
    <row r="80" spans="1:17" x14ac:dyDescent="0.25">
      <c r="A80" s="68"/>
      <c r="B80" s="14" t="s">
        <v>38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20">
        <f t="shared" si="20"/>
        <v>0</v>
      </c>
      <c r="Q80" s="54" t="str">
        <f t="shared" si="21"/>
        <v/>
      </c>
    </row>
    <row r="81" spans="1:19" x14ac:dyDescent="0.25">
      <c r="A81" s="68"/>
      <c r="B81" s="14" t="s">
        <v>100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20">
        <f t="shared" si="20"/>
        <v>0</v>
      </c>
      <c r="Q81" s="54" t="str">
        <f t="shared" si="21"/>
        <v/>
      </c>
    </row>
    <row r="82" spans="1:19" x14ac:dyDescent="0.25">
      <c r="A82" s="68"/>
      <c r="B82" s="14" t="s">
        <v>75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20">
        <f t="shared" si="20"/>
        <v>0</v>
      </c>
      <c r="Q82" s="54" t="str">
        <f t="shared" si="21"/>
        <v/>
      </c>
    </row>
    <row r="83" spans="1:19" x14ac:dyDescent="0.25">
      <c r="A83" s="68"/>
      <c r="B83" s="14" t="s">
        <v>40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20">
        <f t="shared" si="20"/>
        <v>0</v>
      </c>
      <c r="Q83" s="54" t="str">
        <f t="shared" si="21"/>
        <v/>
      </c>
    </row>
    <row r="84" spans="1:19" ht="15.75" thickBot="1" x14ac:dyDescent="0.3">
      <c r="A84" s="68"/>
      <c r="B84" s="16" t="s">
        <v>74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21">
        <f t="shared" si="20"/>
        <v>0</v>
      </c>
      <c r="Q84" s="54" t="str">
        <f t="shared" si="21"/>
        <v/>
      </c>
    </row>
    <row r="85" spans="1:19" ht="15.75" thickBot="1" x14ac:dyDescent="0.3">
      <c r="A85" s="69"/>
      <c r="B85" s="22" t="s">
        <v>21</v>
      </c>
      <c r="C85" s="56">
        <f>SUM(C77:C84)</f>
        <v>0</v>
      </c>
      <c r="D85" s="18">
        <f t="shared" ref="D85:P85" si="22">SUM(D77:D84)</f>
        <v>0</v>
      </c>
      <c r="E85" s="18">
        <f t="shared" si="22"/>
        <v>0</v>
      </c>
      <c r="F85" s="18">
        <f t="shared" si="22"/>
        <v>0</v>
      </c>
      <c r="G85" s="18">
        <f t="shared" si="22"/>
        <v>0</v>
      </c>
      <c r="H85" s="18">
        <f t="shared" si="22"/>
        <v>0</v>
      </c>
      <c r="I85" s="18">
        <f t="shared" si="22"/>
        <v>0</v>
      </c>
      <c r="J85" s="18">
        <f t="shared" si="22"/>
        <v>0</v>
      </c>
      <c r="K85" s="18">
        <f t="shared" si="22"/>
        <v>0</v>
      </c>
      <c r="L85" s="18">
        <f t="shared" si="22"/>
        <v>0</v>
      </c>
      <c r="M85" s="18">
        <f t="shared" si="22"/>
        <v>0</v>
      </c>
      <c r="N85" s="18">
        <f t="shared" si="22"/>
        <v>0</v>
      </c>
      <c r="O85" s="18">
        <f t="shared" si="22"/>
        <v>0</v>
      </c>
      <c r="P85" s="56">
        <f t="shared" si="22"/>
        <v>0</v>
      </c>
      <c r="Q85" s="55">
        <f>SUM(Q77:Q84)</f>
        <v>0</v>
      </c>
    </row>
    <row r="86" spans="1:19" ht="15.75" thickBot="1" x14ac:dyDescent="0.3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</row>
    <row r="87" spans="1:19" ht="15.75" thickBot="1" x14ac:dyDescent="0.3">
      <c r="A87" s="6"/>
      <c r="B87" s="57" t="s">
        <v>43</v>
      </c>
      <c r="C87" s="23">
        <f t="shared" ref="C87:O87" si="23">C34+C47+C55+C65+C75</f>
        <v>0</v>
      </c>
      <c r="D87" s="23">
        <f t="shared" si="23"/>
        <v>0</v>
      </c>
      <c r="E87" s="23">
        <f t="shared" si="23"/>
        <v>0</v>
      </c>
      <c r="F87" s="23">
        <f t="shared" si="23"/>
        <v>0</v>
      </c>
      <c r="G87" s="23">
        <f t="shared" si="23"/>
        <v>0</v>
      </c>
      <c r="H87" s="23">
        <f t="shared" si="23"/>
        <v>0</v>
      </c>
      <c r="I87" s="23">
        <f t="shared" si="23"/>
        <v>0</v>
      </c>
      <c r="J87" s="23">
        <f t="shared" si="23"/>
        <v>0</v>
      </c>
      <c r="K87" s="23">
        <f t="shared" si="23"/>
        <v>0</v>
      </c>
      <c r="L87" s="23">
        <f t="shared" si="23"/>
        <v>0</v>
      </c>
      <c r="M87" s="23">
        <f t="shared" si="23"/>
        <v>0</v>
      </c>
      <c r="N87" s="23">
        <f t="shared" si="23"/>
        <v>0</v>
      </c>
      <c r="O87" s="23">
        <f t="shared" si="23"/>
        <v>0</v>
      </c>
      <c r="P87" s="56">
        <f>SUM(D87:O87)</f>
        <v>0</v>
      </c>
      <c r="Q87" s="55" t="str">
        <f>IFERROR(P87/$P$87,"")</f>
        <v/>
      </c>
    </row>
    <row r="88" spans="1:19" ht="15.75" thickBot="1" x14ac:dyDescent="0.3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</row>
    <row r="89" spans="1:19" ht="15.75" thickBot="1" x14ac:dyDescent="0.3">
      <c r="A89" s="58"/>
      <c r="B89" s="59" t="s">
        <v>44</v>
      </c>
      <c r="C89" s="60">
        <f>C11-C87</f>
        <v>0</v>
      </c>
      <c r="D89" s="60">
        <f>D11-D87</f>
        <v>0</v>
      </c>
      <c r="E89" s="60">
        <f>E11-E87</f>
        <v>0</v>
      </c>
      <c r="F89" s="60">
        <f>F11-F87</f>
        <v>0</v>
      </c>
      <c r="G89" s="60">
        <f>G11-G87</f>
        <v>0</v>
      </c>
      <c r="H89" s="60">
        <f>H11-H87</f>
        <v>0</v>
      </c>
      <c r="I89" s="60">
        <f>I11-I87</f>
        <v>0</v>
      </c>
      <c r="J89" s="60">
        <f>J11-J87</f>
        <v>0</v>
      </c>
      <c r="K89" s="60">
        <f>K11-K87</f>
        <v>0</v>
      </c>
      <c r="L89" s="60">
        <f>L11-L87</f>
        <v>0</v>
      </c>
      <c r="M89" s="60">
        <f>M11-M87</f>
        <v>0</v>
      </c>
      <c r="N89" s="60">
        <f>N11-N87</f>
        <v>0</v>
      </c>
      <c r="O89" s="60">
        <f>O11-O87</f>
        <v>0</v>
      </c>
      <c r="P89" s="61">
        <f>SUM(D89:O89)</f>
        <v>0</v>
      </c>
      <c r="Q89" s="62" t="str">
        <f>IFERROR(P89/$P$87,"")</f>
        <v/>
      </c>
    </row>
    <row r="90" spans="1:19" ht="15.75" thickBot="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9" ht="15.75" thickBot="1" x14ac:dyDescent="0.3">
      <c r="A91" s="8"/>
      <c r="B91" s="57" t="s">
        <v>79</v>
      </c>
      <c r="C91" s="63">
        <f>D87+E87+F87+G87+H87+I87+J87+K87+L87+M87+N87+O87</f>
        <v>0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9" ht="15.75" thickBot="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9" ht="15.75" thickBot="1" x14ac:dyDescent="0.3">
      <c r="A93" s="8"/>
      <c r="B93" s="7" t="s">
        <v>80</v>
      </c>
      <c r="C93" s="24">
        <f>D89+E89+F89+G89+H89+I89+J89+K89+L89+M89+N89+O89</f>
        <v>0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9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9" x14ac:dyDescent="0.25">
      <c r="A95" s="9"/>
      <c r="B95" s="47" t="s">
        <v>90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</row>
    <row r="96" spans="1:19" x14ac:dyDescent="0.25">
      <c r="B96" s="48"/>
      <c r="C96" s="48" t="s">
        <v>91</v>
      </c>
      <c r="D96" s="49" t="s">
        <v>0</v>
      </c>
      <c r="E96" s="50" t="s">
        <v>1</v>
      </c>
      <c r="F96" s="49" t="s">
        <v>2</v>
      </c>
      <c r="G96" s="50" t="s">
        <v>3</v>
      </c>
      <c r="H96" s="49" t="s">
        <v>4</v>
      </c>
      <c r="I96" s="50" t="s">
        <v>5</v>
      </c>
      <c r="J96" s="49" t="s">
        <v>6</v>
      </c>
      <c r="K96" s="50" t="s">
        <v>7</v>
      </c>
      <c r="L96" s="49" t="s">
        <v>8</v>
      </c>
      <c r="M96" s="50" t="s">
        <v>9</v>
      </c>
      <c r="N96" s="49" t="s">
        <v>10</v>
      </c>
      <c r="O96" s="50" t="s">
        <v>11</v>
      </c>
      <c r="P96" s="48" t="s">
        <v>92</v>
      </c>
      <c r="Q96"/>
    </row>
    <row r="97" spans="1:17" x14ac:dyDescent="0.25">
      <c r="B97" s="51" t="s">
        <v>12</v>
      </c>
      <c r="C97" s="52">
        <f>P11</f>
        <v>0</v>
      </c>
      <c r="D97" s="52">
        <f>D11</f>
        <v>0</v>
      </c>
      <c r="E97" s="52">
        <f t="shared" ref="E97:O97" si="24">E11</f>
        <v>0</v>
      </c>
      <c r="F97" s="52">
        <f t="shared" si="24"/>
        <v>0</v>
      </c>
      <c r="G97" s="52">
        <f t="shared" si="24"/>
        <v>0</v>
      </c>
      <c r="H97" s="52">
        <f t="shared" si="24"/>
        <v>0</v>
      </c>
      <c r="I97" s="52">
        <f t="shared" si="24"/>
        <v>0</v>
      </c>
      <c r="J97" s="52">
        <f t="shared" si="24"/>
        <v>0</v>
      </c>
      <c r="K97" s="52">
        <f t="shared" si="24"/>
        <v>0</v>
      </c>
      <c r="L97" s="52">
        <f t="shared" si="24"/>
        <v>0</v>
      </c>
      <c r="M97" s="52">
        <f t="shared" si="24"/>
        <v>0</v>
      </c>
      <c r="N97" s="52">
        <f t="shared" si="24"/>
        <v>0</v>
      </c>
      <c r="O97" s="52">
        <f t="shared" si="24"/>
        <v>0</v>
      </c>
      <c r="P97" s="52">
        <f>IFERROR(C97/12,"")</f>
        <v>0</v>
      </c>
      <c r="Q97"/>
    </row>
    <row r="98" spans="1:17" x14ac:dyDescent="0.25">
      <c r="B98" s="51" t="s">
        <v>93</v>
      </c>
      <c r="C98" s="52">
        <f>P87</f>
        <v>0</v>
      </c>
      <c r="D98" s="52">
        <f t="shared" ref="D98:O98" si="25">D87</f>
        <v>0</v>
      </c>
      <c r="E98" s="52">
        <f t="shared" si="25"/>
        <v>0</v>
      </c>
      <c r="F98" s="52">
        <f t="shared" si="25"/>
        <v>0</v>
      </c>
      <c r="G98" s="52">
        <f t="shared" si="25"/>
        <v>0</v>
      </c>
      <c r="H98" s="52">
        <f t="shared" si="25"/>
        <v>0</v>
      </c>
      <c r="I98" s="52">
        <f t="shared" si="25"/>
        <v>0</v>
      </c>
      <c r="J98" s="52">
        <f t="shared" si="25"/>
        <v>0</v>
      </c>
      <c r="K98" s="52">
        <f t="shared" si="25"/>
        <v>0</v>
      </c>
      <c r="L98" s="52">
        <f t="shared" si="25"/>
        <v>0</v>
      </c>
      <c r="M98" s="52">
        <f t="shared" si="25"/>
        <v>0</v>
      </c>
      <c r="N98" s="52">
        <f t="shared" si="25"/>
        <v>0</v>
      </c>
      <c r="O98" s="52">
        <f t="shared" si="25"/>
        <v>0</v>
      </c>
      <c r="P98" s="52">
        <f>IFERROR(C98/12,"")</f>
        <v>0</v>
      </c>
      <c r="Q98"/>
    </row>
    <row r="99" spans="1:17" x14ac:dyDescent="0.25">
      <c r="B99" s="50" t="s">
        <v>94</v>
      </c>
      <c r="C99" s="52">
        <f>C97-C98</f>
        <v>0</v>
      </c>
      <c r="D99" s="52">
        <f t="shared" ref="D99:O99" si="26">D97-D98</f>
        <v>0</v>
      </c>
      <c r="E99" s="52">
        <f t="shared" si="26"/>
        <v>0</v>
      </c>
      <c r="F99" s="52">
        <f t="shared" si="26"/>
        <v>0</v>
      </c>
      <c r="G99" s="52">
        <f t="shared" si="26"/>
        <v>0</v>
      </c>
      <c r="H99" s="52">
        <f t="shared" si="26"/>
        <v>0</v>
      </c>
      <c r="I99" s="52">
        <f t="shared" si="26"/>
        <v>0</v>
      </c>
      <c r="J99" s="52">
        <f t="shared" si="26"/>
        <v>0</v>
      </c>
      <c r="K99" s="52">
        <f t="shared" si="26"/>
        <v>0</v>
      </c>
      <c r="L99" s="52">
        <f t="shared" si="26"/>
        <v>0</v>
      </c>
      <c r="M99" s="52">
        <f t="shared" si="26"/>
        <v>0</v>
      </c>
      <c r="N99" s="52">
        <f t="shared" si="26"/>
        <v>0</v>
      </c>
      <c r="O99" s="52">
        <f t="shared" si="26"/>
        <v>0</v>
      </c>
      <c r="P99" s="52">
        <f>IFERROR(C99/12,"")</f>
        <v>0</v>
      </c>
      <c r="Q99"/>
    </row>
    <row r="100" spans="1:17" x14ac:dyDescent="0.25">
      <c r="B100" s="50" t="s">
        <v>90</v>
      </c>
      <c r="C100" s="53" t="str">
        <f>IFERROR(C99/C97,"")</f>
        <v/>
      </c>
      <c r="D100" s="53" t="str">
        <f t="shared" ref="D100:P100" si="27">IFERROR(D99/D97,"")</f>
        <v/>
      </c>
      <c r="E100" s="53" t="str">
        <f t="shared" si="27"/>
        <v/>
      </c>
      <c r="F100" s="53" t="str">
        <f t="shared" si="27"/>
        <v/>
      </c>
      <c r="G100" s="53" t="str">
        <f t="shared" si="27"/>
        <v/>
      </c>
      <c r="H100" s="53" t="str">
        <f t="shared" si="27"/>
        <v/>
      </c>
      <c r="I100" s="53" t="str">
        <f t="shared" si="27"/>
        <v/>
      </c>
      <c r="J100" s="53" t="str">
        <f t="shared" si="27"/>
        <v/>
      </c>
      <c r="K100" s="53" t="str">
        <f t="shared" si="27"/>
        <v/>
      </c>
      <c r="L100" s="53" t="str">
        <f t="shared" si="27"/>
        <v/>
      </c>
      <c r="M100" s="53" t="str">
        <f t="shared" si="27"/>
        <v/>
      </c>
      <c r="N100" s="53" t="str">
        <f t="shared" si="27"/>
        <v/>
      </c>
      <c r="O100" s="53" t="str">
        <f t="shared" si="27"/>
        <v/>
      </c>
      <c r="P100" s="53" t="str">
        <f t="shared" si="27"/>
        <v/>
      </c>
      <c r="Q100"/>
    </row>
    <row r="101" spans="1:17" x14ac:dyDescent="0.25">
      <c r="A101" s="67"/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</row>
    <row r="102" spans="1:17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</row>
    <row r="103" spans="1:17" ht="26.25" x14ac:dyDescent="0.4">
      <c r="A103" s="25" t="s">
        <v>95</v>
      </c>
    </row>
    <row r="105" spans="1:17" ht="21.75" thickBot="1" x14ac:dyDescent="0.4">
      <c r="B105" s="65"/>
    </row>
    <row r="106" spans="1:17" x14ac:dyDescent="0.25">
      <c r="B106" s="80" t="s">
        <v>105</v>
      </c>
      <c r="C106" s="81" t="s">
        <v>106</v>
      </c>
      <c r="D106" s="82" t="s">
        <v>107</v>
      </c>
      <c r="E106" s="90"/>
    </row>
    <row r="107" spans="1:17" x14ac:dyDescent="0.25">
      <c r="B107" s="79" t="s">
        <v>98</v>
      </c>
      <c r="C107" s="78">
        <f>P34+P47+P55+P65+P75</f>
        <v>0</v>
      </c>
      <c r="D107" s="83" t="str">
        <f>IFERROR(C107/$C$113,"")</f>
        <v/>
      </c>
    </row>
    <row r="108" spans="1:17" x14ac:dyDescent="0.25">
      <c r="B108" s="79" t="s">
        <v>96</v>
      </c>
      <c r="C108" s="78">
        <f>P13+P14+P15</f>
        <v>0</v>
      </c>
      <c r="D108" s="83" t="str">
        <f t="shared" ref="D108:D112" si="28">IFERROR(C108/$C$113,"")</f>
        <v/>
      </c>
    </row>
    <row r="109" spans="1:17" x14ac:dyDescent="0.25">
      <c r="B109" s="79" t="s">
        <v>97</v>
      </c>
      <c r="C109" s="78">
        <f>P79+P80+P81+P82+P83+P84</f>
        <v>0</v>
      </c>
      <c r="D109" s="83" t="str">
        <f t="shared" si="28"/>
        <v/>
      </c>
    </row>
    <row r="110" spans="1:17" x14ac:dyDescent="0.25">
      <c r="B110" s="79" t="s">
        <v>81</v>
      </c>
      <c r="C110" s="78">
        <f>P78</f>
        <v>0</v>
      </c>
      <c r="D110" s="83" t="str">
        <f t="shared" si="28"/>
        <v/>
      </c>
    </row>
    <row r="111" spans="1:17" x14ac:dyDescent="0.25">
      <c r="B111" s="79" t="s">
        <v>99</v>
      </c>
      <c r="C111" s="78">
        <f>P17 + P18</f>
        <v>0</v>
      </c>
      <c r="D111" s="83" t="str">
        <f t="shared" si="28"/>
        <v/>
      </c>
    </row>
    <row r="112" spans="1:17" ht="15.75" thickBot="1" x14ac:dyDescent="0.3">
      <c r="B112" s="84" t="s">
        <v>78</v>
      </c>
      <c r="C112" s="85">
        <f>P77</f>
        <v>0</v>
      </c>
      <c r="D112" s="86" t="str">
        <f t="shared" si="28"/>
        <v/>
      </c>
    </row>
    <row r="113" spans="2:4" ht="15.75" thickBot="1" x14ac:dyDescent="0.3">
      <c r="B113" s="87" t="s">
        <v>108</v>
      </c>
      <c r="C113" s="88">
        <f>SUM(C107:C112)</f>
        <v>0</v>
      </c>
      <c r="D113" s="89">
        <f>SUM(D107:D112)</f>
        <v>0</v>
      </c>
    </row>
  </sheetData>
  <mergeCells count="16">
    <mergeCell ref="A86:O86"/>
    <mergeCell ref="A88:O88"/>
    <mergeCell ref="A101:O102"/>
    <mergeCell ref="A4:A11"/>
    <mergeCell ref="A13:A19"/>
    <mergeCell ref="A21:A34"/>
    <mergeCell ref="A35:O35"/>
    <mergeCell ref="A36:A47"/>
    <mergeCell ref="A48:O48"/>
    <mergeCell ref="A49:A55"/>
    <mergeCell ref="A56:O56"/>
    <mergeCell ref="A57:A65"/>
    <mergeCell ref="A66:O66"/>
    <mergeCell ref="A67:A75"/>
    <mergeCell ref="A76:O76"/>
    <mergeCell ref="A77:A85"/>
  </mergeCells>
  <dataValidations count="1">
    <dataValidation type="decimal" operator="lessThanOrEqual" allowBlank="1" showInputMessage="1" showErrorMessage="1" sqref="C13:O15 C16:P16 C17:O18" xr:uid="{81CD8317-98F2-4597-9DAD-5F239E681965}">
      <formula1>0</formula1>
    </dataValidation>
  </dataValidations>
  <pageMargins left="0.7" right="0.7" top="0.78740157499999996" bottom="0.78740157499999996" header="0.3" footer="0.3"/>
  <ignoredErrors>
    <ignoredError sqref="P4 P5:P10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83F2B-2B67-4BC5-B755-1F85D6C5EFE5}">
  <dimension ref="A1:S113"/>
  <sheetViews>
    <sheetView topLeftCell="C1" workbookViewId="0">
      <selection activeCell="C1" sqref="A1:XFD1048576"/>
    </sheetView>
  </sheetViews>
  <sheetFormatPr baseColWidth="10" defaultRowHeight="15" x14ac:dyDescent="0.25"/>
  <cols>
    <col min="1" max="1" width="11" customWidth="1"/>
    <col min="2" max="2" width="31.140625" customWidth="1"/>
    <col min="3" max="16" width="12.7109375" customWidth="1"/>
    <col min="17" max="17" width="11.42578125" style="35"/>
  </cols>
  <sheetData>
    <row r="1" spans="1:17" ht="26.25" x14ac:dyDescent="0.4">
      <c r="A1" s="25" t="s">
        <v>114</v>
      </c>
    </row>
    <row r="2" spans="1:17" ht="15.75" thickBot="1" x14ac:dyDescent="0.3"/>
    <row r="3" spans="1:17" ht="30" customHeight="1" thickBot="1" x14ac:dyDescent="0.3">
      <c r="A3" s="1"/>
      <c r="B3" s="2"/>
      <c r="C3" s="42" t="s">
        <v>113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9</v>
      </c>
      <c r="N3" s="4" t="s">
        <v>10</v>
      </c>
      <c r="O3" s="5" t="s">
        <v>11</v>
      </c>
      <c r="P3" s="3">
        <v>2026</v>
      </c>
      <c r="Q3" s="36" t="s">
        <v>83</v>
      </c>
    </row>
    <row r="4" spans="1:17" s="26" customFormat="1" x14ac:dyDescent="0.25">
      <c r="A4" s="70" t="s">
        <v>12</v>
      </c>
      <c r="B4" s="27" t="s">
        <v>15</v>
      </c>
      <c r="C4" s="28">
        <v>0</v>
      </c>
      <c r="D4" s="28">
        <v>0</v>
      </c>
      <c r="E4" s="28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8">
        <v>0</v>
      </c>
      <c r="M4" s="28">
        <v>0</v>
      </c>
      <c r="N4" s="28">
        <v>0</v>
      </c>
      <c r="O4" s="28">
        <v>0</v>
      </c>
      <c r="P4" s="34">
        <f>SUM(D4:O4)</f>
        <v>0</v>
      </c>
      <c r="Q4" s="37" t="str">
        <f t="shared" ref="Q4:Q10" si="0">IFERROR(P4/$P$11,"")</f>
        <v/>
      </c>
    </row>
    <row r="5" spans="1:17" s="26" customFormat="1" x14ac:dyDescent="0.25">
      <c r="A5" s="71"/>
      <c r="B5" s="29" t="s">
        <v>16</v>
      </c>
      <c r="C5" s="28">
        <v>0</v>
      </c>
      <c r="D5" s="28">
        <v>0</v>
      </c>
      <c r="E5" s="28"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  <c r="O5" s="28">
        <v>0</v>
      </c>
      <c r="P5" s="34">
        <f t="shared" ref="P5:P10" si="1">SUM(D5:O5)</f>
        <v>0</v>
      </c>
      <c r="Q5" s="37" t="str">
        <f t="shared" si="0"/>
        <v/>
      </c>
    </row>
    <row r="6" spans="1:17" s="26" customFormat="1" x14ac:dyDescent="0.25">
      <c r="A6" s="71"/>
      <c r="B6" s="29" t="s">
        <v>18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34">
        <f t="shared" si="1"/>
        <v>0</v>
      </c>
      <c r="Q6" s="37" t="str">
        <f t="shared" si="0"/>
        <v/>
      </c>
    </row>
    <row r="7" spans="1:17" s="26" customFormat="1" x14ac:dyDescent="0.25">
      <c r="A7" s="71"/>
      <c r="B7" s="29" t="s">
        <v>17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34">
        <f t="shared" si="1"/>
        <v>0</v>
      </c>
      <c r="Q7" s="37" t="str">
        <f t="shared" si="0"/>
        <v/>
      </c>
    </row>
    <row r="8" spans="1:17" s="26" customFormat="1" x14ac:dyDescent="0.25">
      <c r="A8" s="71"/>
      <c r="B8" s="29" t="s">
        <v>20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34">
        <f t="shared" si="1"/>
        <v>0</v>
      </c>
      <c r="Q8" s="37" t="str">
        <f t="shared" si="0"/>
        <v/>
      </c>
    </row>
    <row r="9" spans="1:17" s="26" customFormat="1" x14ac:dyDescent="0.25">
      <c r="A9" s="71"/>
      <c r="B9" s="30" t="s">
        <v>13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34">
        <f t="shared" si="1"/>
        <v>0</v>
      </c>
      <c r="Q9" s="37" t="str">
        <f t="shared" si="0"/>
        <v/>
      </c>
    </row>
    <row r="10" spans="1:17" s="26" customFormat="1" ht="15.75" thickBot="1" x14ac:dyDescent="0.3">
      <c r="A10" s="72"/>
      <c r="B10" s="30" t="s">
        <v>19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34">
        <f t="shared" si="1"/>
        <v>0</v>
      </c>
      <c r="Q10" s="37" t="str">
        <f t="shared" si="0"/>
        <v/>
      </c>
    </row>
    <row r="11" spans="1:17" s="26" customFormat="1" ht="15.75" thickBot="1" x14ac:dyDescent="0.3">
      <c r="A11" s="72"/>
      <c r="B11" s="31" t="s">
        <v>14</v>
      </c>
      <c r="C11" s="32">
        <f>SUM(C4:C10)</f>
        <v>0</v>
      </c>
      <c r="D11" s="33">
        <f>SUM(D4:D10)</f>
        <v>0</v>
      </c>
      <c r="E11" s="33">
        <f t="shared" ref="E11:O11" si="2">SUM(E4:E10)</f>
        <v>0</v>
      </c>
      <c r="F11" s="33">
        <f t="shared" si="2"/>
        <v>0</v>
      </c>
      <c r="G11" s="33">
        <f t="shared" si="2"/>
        <v>0</v>
      </c>
      <c r="H11" s="33">
        <f t="shared" si="2"/>
        <v>0</v>
      </c>
      <c r="I11" s="33">
        <f t="shared" si="2"/>
        <v>0</v>
      </c>
      <c r="J11" s="33">
        <f t="shared" si="2"/>
        <v>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3">
        <f t="shared" si="2"/>
        <v>0</v>
      </c>
      <c r="O11" s="33">
        <f t="shared" si="2"/>
        <v>0</v>
      </c>
      <c r="P11" s="33">
        <f>SUM(P4:P10)</f>
        <v>0</v>
      </c>
      <c r="Q11" s="38">
        <f>SUM(Q4:Q10)</f>
        <v>0</v>
      </c>
    </row>
    <row r="12" spans="1:17" x14ac:dyDescent="0.25">
      <c r="A12" s="10"/>
      <c r="B12" s="11"/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7" ht="15" customHeight="1" x14ac:dyDescent="0.25">
      <c r="A13" s="73" t="s">
        <v>84</v>
      </c>
      <c r="B13" s="39" t="s">
        <v>96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f>D13+E13+F13+J13+G13+H13+I13+K13+L13+M13+N13+O13</f>
        <v>0</v>
      </c>
      <c r="Q13" s="45" t="str">
        <f>IFERROR(P13/$P$19,"")</f>
        <v/>
      </c>
    </row>
    <row r="14" spans="1:17" x14ac:dyDescent="0.25">
      <c r="A14" s="73"/>
      <c r="B14" s="39" t="s">
        <v>85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f t="shared" ref="P14:P18" si="3">D14+E14+F14+J14+G14+H14+I14+K14+L14+M14+N14+O14</f>
        <v>0</v>
      </c>
      <c r="Q14" s="41" t="str">
        <f>IFERROR(P14/$P$19,"")</f>
        <v/>
      </c>
    </row>
    <row r="15" spans="1:17" x14ac:dyDescent="0.25">
      <c r="A15" s="73"/>
      <c r="B15" s="39" t="s">
        <v>86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f t="shared" si="3"/>
        <v>0</v>
      </c>
      <c r="Q15" s="41" t="str">
        <f>IFERROR(P15/$P$19,"")</f>
        <v/>
      </c>
    </row>
    <row r="16" spans="1:17" x14ac:dyDescent="0.25">
      <c r="A16" s="73"/>
      <c r="B16" s="39" t="s">
        <v>102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f>D16+E16+F16+J16+G16+H16+I16+K16+L16+M16+N16+O16</f>
        <v>0</v>
      </c>
      <c r="Q16" s="41" t="str">
        <f>IFERROR(P16/$P$19,"")</f>
        <v/>
      </c>
    </row>
    <row r="17" spans="1:17" x14ac:dyDescent="0.25">
      <c r="A17" s="73"/>
      <c r="B17" s="39" t="s">
        <v>88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f t="shared" si="3"/>
        <v>0</v>
      </c>
      <c r="Q17" s="41" t="str">
        <f>IFERROR(P17/$P$19,"")</f>
        <v/>
      </c>
    </row>
    <row r="18" spans="1:17" ht="15.75" thickBot="1" x14ac:dyDescent="0.3">
      <c r="A18" s="73"/>
      <c r="B18" s="43" t="s">
        <v>89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4">
        <f t="shared" si="3"/>
        <v>0</v>
      </c>
      <c r="Q18" s="45" t="str">
        <f>IFERROR(P18/$P$19,"")</f>
        <v/>
      </c>
    </row>
    <row r="19" spans="1:17" ht="15.75" thickBot="1" x14ac:dyDescent="0.3">
      <c r="A19" s="73"/>
      <c r="B19" s="76" t="s">
        <v>21</v>
      </c>
      <c r="C19" s="46">
        <f>SUM(C13:C18)</f>
        <v>0</v>
      </c>
      <c r="D19" s="46">
        <f>SUM(D13:D18)</f>
        <v>0</v>
      </c>
      <c r="E19" s="46">
        <f t="shared" ref="E19:O19" si="4">SUM(E13:E18)</f>
        <v>0</v>
      </c>
      <c r="F19" s="46">
        <f t="shared" si="4"/>
        <v>0</v>
      </c>
      <c r="G19" s="46">
        <f t="shared" si="4"/>
        <v>0</v>
      </c>
      <c r="H19" s="46">
        <f t="shared" si="4"/>
        <v>0</v>
      </c>
      <c r="I19" s="46">
        <f t="shared" si="4"/>
        <v>0</v>
      </c>
      <c r="J19" s="46">
        <f t="shared" si="4"/>
        <v>0</v>
      </c>
      <c r="K19" s="46">
        <f t="shared" si="4"/>
        <v>0</v>
      </c>
      <c r="L19" s="46">
        <f t="shared" si="4"/>
        <v>0</v>
      </c>
      <c r="M19" s="46">
        <f t="shared" si="4"/>
        <v>0</v>
      </c>
      <c r="N19" s="46">
        <f t="shared" si="4"/>
        <v>0</v>
      </c>
      <c r="O19" s="46">
        <f t="shared" si="4"/>
        <v>0</v>
      </c>
      <c r="P19" s="46">
        <f>SUM(P13:P18)</f>
        <v>0</v>
      </c>
      <c r="Q19" s="77">
        <f>SUM(Q13:Q18)</f>
        <v>0</v>
      </c>
    </row>
    <row r="20" spans="1:17" x14ac:dyDescent="0.25">
      <c r="A20" s="10"/>
      <c r="B20" s="11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7" x14ac:dyDescent="0.25">
      <c r="A21" s="68" t="s">
        <v>53</v>
      </c>
      <c r="B21" s="14" t="s">
        <v>45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20">
        <f>D21+E21+F21+G21+H21+I21+J21+K21+L21+M21+N21+O21</f>
        <v>0</v>
      </c>
      <c r="Q21" s="54" t="str">
        <f>IFERROR(P21/$P$87,"")</f>
        <v/>
      </c>
    </row>
    <row r="22" spans="1:17" x14ac:dyDescent="0.25">
      <c r="A22" s="68"/>
      <c r="B22" s="14" t="s">
        <v>46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20">
        <f t="shared" ref="P22:P33" si="5">D22+E22+F22+G22+H22+I22+J22+K22+L22+M22+N22+O22</f>
        <v>0</v>
      </c>
      <c r="Q22" s="54" t="str">
        <f t="shared" ref="Q22:Q33" si="6">IFERROR(P22/$P$87,"")</f>
        <v/>
      </c>
    </row>
    <row r="23" spans="1:17" x14ac:dyDescent="0.25">
      <c r="A23" s="68"/>
      <c r="B23" s="14" t="s">
        <v>22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20">
        <f t="shared" si="5"/>
        <v>0</v>
      </c>
      <c r="Q23" s="54" t="str">
        <f t="shared" si="6"/>
        <v/>
      </c>
    </row>
    <row r="24" spans="1:17" x14ac:dyDescent="0.25">
      <c r="A24" s="68"/>
      <c r="B24" s="14" t="s">
        <v>47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20">
        <f t="shared" si="5"/>
        <v>0</v>
      </c>
      <c r="Q24" s="54" t="str">
        <f t="shared" si="6"/>
        <v/>
      </c>
    </row>
    <row r="25" spans="1:17" x14ac:dyDescent="0.25">
      <c r="A25" s="68"/>
      <c r="B25" s="14" t="s">
        <v>48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0">
        <f t="shared" si="5"/>
        <v>0</v>
      </c>
      <c r="Q25" s="54" t="str">
        <f t="shared" si="6"/>
        <v/>
      </c>
    </row>
    <row r="26" spans="1:17" x14ac:dyDescent="0.25">
      <c r="A26" s="68"/>
      <c r="B26" s="14" t="s">
        <v>23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0">
        <f t="shared" si="5"/>
        <v>0</v>
      </c>
      <c r="Q26" s="54" t="str">
        <f t="shared" si="6"/>
        <v/>
      </c>
    </row>
    <row r="27" spans="1:17" x14ac:dyDescent="0.25">
      <c r="A27" s="68"/>
      <c r="B27" s="14" t="s">
        <v>49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20">
        <f t="shared" si="5"/>
        <v>0</v>
      </c>
      <c r="Q27" s="54" t="str">
        <f t="shared" si="6"/>
        <v/>
      </c>
    </row>
    <row r="28" spans="1:17" x14ac:dyDescent="0.25">
      <c r="A28" s="68"/>
      <c r="B28" s="14" t="s">
        <v>50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20">
        <f t="shared" si="5"/>
        <v>0</v>
      </c>
      <c r="Q28" s="54" t="str">
        <f t="shared" si="6"/>
        <v/>
      </c>
    </row>
    <row r="29" spans="1:17" x14ac:dyDescent="0.25">
      <c r="A29" s="68"/>
      <c r="B29" s="14" t="s">
        <v>24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20">
        <f t="shared" si="5"/>
        <v>0</v>
      </c>
      <c r="Q29" s="54" t="str">
        <f t="shared" si="6"/>
        <v/>
      </c>
    </row>
    <row r="30" spans="1:17" x14ac:dyDescent="0.25">
      <c r="A30" s="68"/>
      <c r="B30" s="14" t="s">
        <v>25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20">
        <f>D30+E30+F30+G30+H30+I30+J30+K30+L30+M30+N30+O30</f>
        <v>0</v>
      </c>
      <c r="Q30" s="54" t="str">
        <f t="shared" si="6"/>
        <v/>
      </c>
    </row>
    <row r="31" spans="1:17" x14ac:dyDescent="0.25">
      <c r="A31" s="68"/>
      <c r="B31" s="14" t="s">
        <v>51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20">
        <f t="shared" si="5"/>
        <v>0</v>
      </c>
      <c r="Q31" s="54" t="str">
        <f t="shared" si="6"/>
        <v/>
      </c>
    </row>
    <row r="32" spans="1:17" x14ac:dyDescent="0.25">
      <c r="A32" s="68"/>
      <c r="B32" s="14" t="s">
        <v>52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20">
        <f t="shared" si="5"/>
        <v>0</v>
      </c>
      <c r="Q32" s="54" t="str">
        <f t="shared" si="6"/>
        <v/>
      </c>
    </row>
    <row r="33" spans="1:17" ht="15.75" thickBot="1" x14ac:dyDescent="0.3">
      <c r="A33" s="68"/>
      <c r="B33" s="16" t="s">
        <v>54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20">
        <f t="shared" si="5"/>
        <v>0</v>
      </c>
      <c r="Q33" s="54" t="str">
        <f t="shared" si="6"/>
        <v/>
      </c>
    </row>
    <row r="34" spans="1:17" ht="15.75" thickBot="1" x14ac:dyDescent="0.3">
      <c r="A34" s="69"/>
      <c r="B34" s="17" t="s">
        <v>21</v>
      </c>
      <c r="C34" s="18">
        <f>SUM(C21:C33)</f>
        <v>0</v>
      </c>
      <c r="D34" s="18">
        <f>SUM(D21:D33)</f>
        <v>0</v>
      </c>
      <c r="E34" s="18">
        <f t="shared" ref="E34:O34" si="7">SUM(E21:E33)</f>
        <v>0</v>
      </c>
      <c r="F34" s="18">
        <f t="shared" si="7"/>
        <v>0</v>
      </c>
      <c r="G34" s="18">
        <f t="shared" si="7"/>
        <v>0</v>
      </c>
      <c r="H34" s="18">
        <f t="shared" si="7"/>
        <v>0</v>
      </c>
      <c r="I34" s="18">
        <f t="shared" si="7"/>
        <v>0</v>
      </c>
      <c r="J34" s="18">
        <f t="shared" si="7"/>
        <v>0</v>
      </c>
      <c r="K34" s="18">
        <f t="shared" si="7"/>
        <v>0</v>
      </c>
      <c r="L34" s="18">
        <f t="shared" si="7"/>
        <v>0</v>
      </c>
      <c r="M34" s="18">
        <f t="shared" si="7"/>
        <v>0</v>
      </c>
      <c r="N34" s="18">
        <f t="shared" si="7"/>
        <v>0</v>
      </c>
      <c r="O34" s="18">
        <f t="shared" si="7"/>
        <v>0</v>
      </c>
      <c r="P34" s="56">
        <f>SUM(P21:P33)</f>
        <v>0</v>
      </c>
      <c r="Q34" s="55">
        <f>SUM(Q21:Q33)</f>
        <v>0</v>
      </c>
    </row>
    <row r="35" spans="1:17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</row>
    <row r="36" spans="1:17" x14ac:dyDescent="0.25">
      <c r="A36" s="68" t="s">
        <v>55</v>
      </c>
      <c r="B36" s="19" t="s">
        <v>56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20">
        <f>D36+E36+F36+G36+H36+I36+J36+K36+L36+M36+N36+O36</f>
        <v>0</v>
      </c>
      <c r="Q36" s="54" t="str">
        <f>IFERROR(P36/$P$87,"")</f>
        <v/>
      </c>
    </row>
    <row r="37" spans="1:17" x14ac:dyDescent="0.25">
      <c r="A37" s="68"/>
      <c r="B37" s="14" t="s">
        <v>57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20">
        <f t="shared" ref="P37:P46" si="8">D37+E37+F37+G37+H37+I37+J37+K37+L37+M37+N37+O37</f>
        <v>0</v>
      </c>
      <c r="Q37" s="54" t="str">
        <f t="shared" ref="Q37:Q46" si="9">IFERROR(P37/$P$87,"")</f>
        <v/>
      </c>
    </row>
    <row r="38" spans="1:17" x14ac:dyDescent="0.25">
      <c r="A38" s="68"/>
      <c r="B38" s="14" t="s">
        <v>61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20">
        <f t="shared" si="8"/>
        <v>0</v>
      </c>
      <c r="Q38" s="54" t="str">
        <f t="shared" si="9"/>
        <v/>
      </c>
    </row>
    <row r="39" spans="1:17" x14ac:dyDescent="0.25">
      <c r="A39" s="68"/>
      <c r="B39" s="14" t="s">
        <v>26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20">
        <f t="shared" si="8"/>
        <v>0</v>
      </c>
      <c r="Q39" s="54" t="str">
        <f t="shared" si="9"/>
        <v/>
      </c>
    </row>
    <row r="40" spans="1:17" x14ac:dyDescent="0.25">
      <c r="A40" s="68"/>
      <c r="B40" s="14" t="s">
        <v>27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20">
        <f t="shared" si="8"/>
        <v>0</v>
      </c>
      <c r="Q40" s="54" t="str">
        <f t="shared" si="9"/>
        <v/>
      </c>
    </row>
    <row r="41" spans="1:17" x14ac:dyDescent="0.25">
      <c r="A41" s="68"/>
      <c r="B41" s="14" t="s">
        <v>28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20">
        <f t="shared" si="8"/>
        <v>0</v>
      </c>
      <c r="Q41" s="54" t="str">
        <f t="shared" si="9"/>
        <v/>
      </c>
    </row>
    <row r="42" spans="1:17" x14ac:dyDescent="0.25">
      <c r="A42" s="68"/>
      <c r="B42" s="14" t="s">
        <v>29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20">
        <f t="shared" si="8"/>
        <v>0</v>
      </c>
      <c r="Q42" s="54" t="str">
        <f t="shared" si="9"/>
        <v/>
      </c>
    </row>
    <row r="43" spans="1:17" x14ac:dyDescent="0.25">
      <c r="A43" s="68"/>
      <c r="B43" s="14" t="s">
        <v>30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20">
        <f t="shared" si="8"/>
        <v>0</v>
      </c>
      <c r="Q43" s="54" t="str">
        <f t="shared" si="9"/>
        <v/>
      </c>
    </row>
    <row r="44" spans="1:17" x14ac:dyDescent="0.25">
      <c r="A44" s="68"/>
      <c r="B44" s="14" t="s">
        <v>58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20">
        <f t="shared" si="8"/>
        <v>0</v>
      </c>
      <c r="Q44" s="54" t="str">
        <f t="shared" si="9"/>
        <v/>
      </c>
    </row>
    <row r="45" spans="1:17" x14ac:dyDescent="0.25">
      <c r="A45" s="68"/>
      <c r="B45" s="14" t="s">
        <v>59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20">
        <f t="shared" si="8"/>
        <v>0</v>
      </c>
      <c r="Q45" s="54" t="str">
        <f t="shared" si="9"/>
        <v/>
      </c>
    </row>
    <row r="46" spans="1:17" ht="15.75" thickBot="1" x14ac:dyDescent="0.3">
      <c r="A46" s="68"/>
      <c r="B46" s="16" t="s">
        <v>60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21">
        <f t="shared" si="8"/>
        <v>0</v>
      </c>
      <c r="Q46" s="54" t="str">
        <f t="shared" si="9"/>
        <v/>
      </c>
    </row>
    <row r="47" spans="1:17" ht="15.75" thickBot="1" x14ac:dyDescent="0.3">
      <c r="A47" s="69"/>
      <c r="B47" s="22" t="s">
        <v>21</v>
      </c>
      <c r="C47" s="91">
        <f>SUM(C36:C46)</f>
        <v>0</v>
      </c>
      <c r="D47" s="18">
        <f>SUM(D36:D46)</f>
        <v>0</v>
      </c>
      <c r="E47" s="18">
        <f t="shared" ref="E47:O47" si="10">SUM(E36:E46)</f>
        <v>0</v>
      </c>
      <c r="F47" s="18">
        <f t="shared" si="10"/>
        <v>0</v>
      </c>
      <c r="G47" s="18">
        <f t="shared" si="10"/>
        <v>0</v>
      </c>
      <c r="H47" s="18">
        <f t="shared" si="10"/>
        <v>0</v>
      </c>
      <c r="I47" s="18">
        <f t="shared" si="10"/>
        <v>0</v>
      </c>
      <c r="J47" s="18">
        <f t="shared" si="10"/>
        <v>0</v>
      </c>
      <c r="K47" s="18">
        <f t="shared" si="10"/>
        <v>0</v>
      </c>
      <c r="L47" s="18">
        <f t="shared" si="10"/>
        <v>0</v>
      </c>
      <c r="M47" s="18">
        <f t="shared" si="10"/>
        <v>0</v>
      </c>
      <c r="N47" s="18">
        <f t="shared" si="10"/>
        <v>0</v>
      </c>
      <c r="O47" s="18">
        <f t="shared" si="10"/>
        <v>0</v>
      </c>
      <c r="P47" s="56">
        <f>SUM(P36:P46)</f>
        <v>0</v>
      </c>
      <c r="Q47" s="55">
        <f>SUM(Q36:Q46)</f>
        <v>0</v>
      </c>
    </row>
    <row r="48" spans="1:17" x14ac:dyDescent="0.25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</row>
    <row r="49" spans="1:17" x14ac:dyDescent="0.25">
      <c r="A49" s="68" t="s">
        <v>31</v>
      </c>
      <c r="B49" s="14" t="s">
        <v>33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20">
        <f t="shared" ref="P49:P54" si="11">D49+E49+F49+G49+H49+I49+J49+K49+L49+M49+N49+O49</f>
        <v>0</v>
      </c>
      <c r="Q49" s="54" t="str">
        <f>IFERROR(P49/$P$87,"")</f>
        <v/>
      </c>
    </row>
    <row r="50" spans="1:17" x14ac:dyDescent="0.25">
      <c r="A50" s="68"/>
      <c r="B50" s="14" t="s">
        <v>32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20">
        <f t="shared" si="11"/>
        <v>0</v>
      </c>
      <c r="Q50" s="54" t="str">
        <f t="shared" ref="Q50:Q54" si="12">IFERROR(P50/$P$87,"")</f>
        <v/>
      </c>
    </row>
    <row r="51" spans="1:17" x14ac:dyDescent="0.25">
      <c r="A51" s="68"/>
      <c r="B51" s="14" t="s">
        <v>64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20">
        <f t="shared" si="11"/>
        <v>0</v>
      </c>
      <c r="Q51" s="54" t="str">
        <f t="shared" si="12"/>
        <v/>
      </c>
    </row>
    <row r="52" spans="1:17" x14ac:dyDescent="0.25">
      <c r="A52" s="68"/>
      <c r="B52" s="14" t="s">
        <v>34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20">
        <f t="shared" si="11"/>
        <v>0</v>
      </c>
      <c r="Q52" s="54" t="str">
        <f t="shared" si="12"/>
        <v/>
      </c>
    </row>
    <row r="53" spans="1:17" x14ac:dyDescent="0.25">
      <c r="A53" s="68"/>
      <c r="B53" s="14" t="s">
        <v>62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20">
        <f t="shared" si="11"/>
        <v>0</v>
      </c>
      <c r="Q53" s="54" t="str">
        <f t="shared" si="12"/>
        <v/>
      </c>
    </row>
    <row r="54" spans="1:17" ht="15.75" thickBot="1" x14ac:dyDescent="0.3">
      <c r="A54" s="68"/>
      <c r="B54" s="16" t="s">
        <v>63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21">
        <f t="shared" si="11"/>
        <v>0</v>
      </c>
      <c r="Q54" s="54" t="str">
        <f t="shared" si="12"/>
        <v/>
      </c>
    </row>
    <row r="55" spans="1:17" ht="15.75" thickBot="1" x14ac:dyDescent="0.3">
      <c r="A55" s="69"/>
      <c r="B55" s="17" t="s">
        <v>21</v>
      </c>
      <c r="C55" s="56">
        <f>SUM(C49:C54)</f>
        <v>0</v>
      </c>
      <c r="D55" s="18">
        <f>SUM(D49:D54)</f>
        <v>0</v>
      </c>
      <c r="E55" s="18">
        <f t="shared" ref="E55:O55" si="13">SUM(E49:E54)</f>
        <v>0</v>
      </c>
      <c r="F55" s="18">
        <f t="shared" si="13"/>
        <v>0</v>
      </c>
      <c r="G55" s="18">
        <f t="shared" si="13"/>
        <v>0</v>
      </c>
      <c r="H55" s="18">
        <f t="shared" si="13"/>
        <v>0</v>
      </c>
      <c r="I55" s="18">
        <f t="shared" si="13"/>
        <v>0</v>
      </c>
      <c r="J55" s="18">
        <f t="shared" si="13"/>
        <v>0</v>
      </c>
      <c r="K55" s="18">
        <f t="shared" si="13"/>
        <v>0</v>
      </c>
      <c r="L55" s="18">
        <f t="shared" si="13"/>
        <v>0</v>
      </c>
      <c r="M55" s="18">
        <f t="shared" si="13"/>
        <v>0</v>
      </c>
      <c r="N55" s="18">
        <f t="shared" si="13"/>
        <v>0</v>
      </c>
      <c r="O55" s="18">
        <f t="shared" si="13"/>
        <v>0</v>
      </c>
      <c r="P55" s="56">
        <f>SUM(P49:P54)</f>
        <v>0</v>
      </c>
      <c r="Q55" s="55">
        <f>SUM(Q49:Q54)</f>
        <v>0</v>
      </c>
    </row>
    <row r="56" spans="1:17" x14ac:dyDescent="0.25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</row>
    <row r="57" spans="1:17" x14ac:dyDescent="0.25">
      <c r="A57" s="68" t="s">
        <v>65</v>
      </c>
      <c r="B57" s="14" t="s">
        <v>66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20">
        <f t="shared" ref="P57:P64" si="14">D57+E57+F57+G57+H57+I57+J57+K57+L57+M57+N57+O57</f>
        <v>0</v>
      </c>
      <c r="Q57" s="54" t="str">
        <f>IFERROR(P57/$P$87,"")</f>
        <v/>
      </c>
    </row>
    <row r="58" spans="1:17" x14ac:dyDescent="0.25">
      <c r="A58" s="68"/>
      <c r="B58" s="14" t="s">
        <v>67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20">
        <f t="shared" si="14"/>
        <v>0</v>
      </c>
      <c r="Q58" s="54" t="str">
        <f t="shared" ref="Q58:Q64" si="15">IFERROR(P58/$P$87,"")</f>
        <v/>
      </c>
    </row>
    <row r="59" spans="1:17" x14ac:dyDescent="0.25">
      <c r="A59" s="68"/>
      <c r="B59" s="14" t="s">
        <v>68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20">
        <f t="shared" si="14"/>
        <v>0</v>
      </c>
      <c r="Q59" s="54" t="str">
        <f t="shared" si="15"/>
        <v/>
      </c>
    </row>
    <row r="60" spans="1:17" x14ac:dyDescent="0.25">
      <c r="A60" s="68"/>
      <c r="B60" s="14" t="s">
        <v>69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20">
        <f t="shared" si="14"/>
        <v>0</v>
      </c>
      <c r="Q60" s="54" t="str">
        <f t="shared" si="15"/>
        <v/>
      </c>
    </row>
    <row r="61" spans="1:17" x14ac:dyDescent="0.25">
      <c r="A61" s="68"/>
      <c r="B61" s="14" t="s">
        <v>70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20">
        <f t="shared" si="14"/>
        <v>0</v>
      </c>
      <c r="Q61" s="54" t="str">
        <f t="shared" si="15"/>
        <v/>
      </c>
    </row>
    <row r="62" spans="1:17" x14ac:dyDescent="0.25">
      <c r="A62" s="68"/>
      <c r="B62" s="14" t="s">
        <v>35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20">
        <f t="shared" si="14"/>
        <v>0</v>
      </c>
      <c r="Q62" s="54" t="str">
        <f t="shared" si="15"/>
        <v/>
      </c>
    </row>
    <row r="63" spans="1:17" x14ac:dyDescent="0.25">
      <c r="A63" s="68"/>
      <c r="B63" s="14" t="s">
        <v>36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20">
        <f t="shared" si="14"/>
        <v>0</v>
      </c>
      <c r="Q63" s="54" t="str">
        <f t="shared" si="15"/>
        <v/>
      </c>
    </row>
    <row r="64" spans="1:17" ht="15.75" thickBot="1" x14ac:dyDescent="0.3">
      <c r="A64" s="68"/>
      <c r="B64" s="16" t="s">
        <v>37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21">
        <f t="shared" si="14"/>
        <v>0</v>
      </c>
      <c r="Q64" s="54" t="str">
        <f t="shared" si="15"/>
        <v/>
      </c>
    </row>
    <row r="65" spans="1:17" ht="15.75" thickBot="1" x14ac:dyDescent="0.3">
      <c r="A65" s="69"/>
      <c r="B65" s="22" t="s">
        <v>21</v>
      </c>
      <c r="C65" s="56">
        <f>SUM(C57:C64)</f>
        <v>0</v>
      </c>
      <c r="D65" s="18">
        <f t="shared" ref="D65:O65" si="16">SUM(D57:D64)</f>
        <v>0</v>
      </c>
      <c r="E65" s="18">
        <f t="shared" si="16"/>
        <v>0</v>
      </c>
      <c r="F65" s="18">
        <f t="shared" si="16"/>
        <v>0</v>
      </c>
      <c r="G65" s="18">
        <f t="shared" si="16"/>
        <v>0</v>
      </c>
      <c r="H65" s="18">
        <f t="shared" si="16"/>
        <v>0</v>
      </c>
      <c r="I65" s="18">
        <f t="shared" si="16"/>
        <v>0</v>
      </c>
      <c r="J65" s="18">
        <f t="shared" si="16"/>
        <v>0</v>
      </c>
      <c r="K65" s="18">
        <f t="shared" si="16"/>
        <v>0</v>
      </c>
      <c r="L65" s="18">
        <f t="shared" si="16"/>
        <v>0</v>
      </c>
      <c r="M65" s="18">
        <f t="shared" si="16"/>
        <v>0</v>
      </c>
      <c r="N65" s="18">
        <f t="shared" si="16"/>
        <v>0</v>
      </c>
      <c r="O65" s="18">
        <f t="shared" si="16"/>
        <v>0</v>
      </c>
      <c r="P65" s="64">
        <f>SUM(P57:P64)</f>
        <v>0</v>
      </c>
      <c r="Q65" s="55">
        <f>SUM(Q58:Q64)</f>
        <v>0</v>
      </c>
    </row>
    <row r="66" spans="1:17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17" x14ac:dyDescent="0.25">
      <c r="A67" s="68" t="s">
        <v>103</v>
      </c>
      <c r="B67" s="14" t="s">
        <v>72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20">
        <f t="shared" ref="P67:P74" si="17">D67+E67+F67+G67+H67+I67+J67+K67+L67+M67+N67+O67</f>
        <v>0</v>
      </c>
      <c r="Q67" s="54" t="str">
        <f>IFERROR(P67/$P$87,"")</f>
        <v/>
      </c>
    </row>
    <row r="68" spans="1:17" x14ac:dyDescent="0.25">
      <c r="A68" s="68"/>
      <c r="B68" s="14" t="s">
        <v>39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20">
        <f t="shared" si="17"/>
        <v>0</v>
      </c>
      <c r="Q68" s="54" t="str">
        <f t="shared" ref="Q68:Q74" si="18">IFERROR(P68/$P$87,"")</f>
        <v/>
      </c>
    </row>
    <row r="69" spans="1:17" x14ac:dyDescent="0.25">
      <c r="A69" s="68"/>
      <c r="B69" s="14" t="s">
        <v>101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20">
        <f t="shared" si="17"/>
        <v>0</v>
      </c>
      <c r="Q69" s="54" t="str">
        <f t="shared" si="18"/>
        <v/>
      </c>
    </row>
    <row r="70" spans="1:17" x14ac:dyDescent="0.25">
      <c r="A70" s="68"/>
      <c r="B70" s="14" t="s">
        <v>77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20">
        <f t="shared" si="17"/>
        <v>0</v>
      </c>
      <c r="Q70" s="54" t="str">
        <f t="shared" si="18"/>
        <v/>
      </c>
    </row>
    <row r="71" spans="1:17" x14ac:dyDescent="0.25">
      <c r="A71" s="68"/>
      <c r="B71" s="14" t="s">
        <v>41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20">
        <f t="shared" si="17"/>
        <v>0</v>
      </c>
      <c r="Q71" s="54" t="str">
        <f t="shared" si="18"/>
        <v/>
      </c>
    </row>
    <row r="72" spans="1:17" x14ac:dyDescent="0.25">
      <c r="A72" s="68"/>
      <c r="B72" s="14" t="s">
        <v>42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20">
        <f t="shared" si="17"/>
        <v>0</v>
      </c>
      <c r="Q72" s="54" t="str">
        <f t="shared" si="18"/>
        <v/>
      </c>
    </row>
    <row r="73" spans="1:17" x14ac:dyDescent="0.25">
      <c r="A73" s="68"/>
      <c r="B73" s="14" t="s">
        <v>76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20">
        <f t="shared" si="17"/>
        <v>0</v>
      </c>
      <c r="Q73" s="54" t="str">
        <f t="shared" si="18"/>
        <v/>
      </c>
    </row>
    <row r="74" spans="1:17" ht="15.75" thickBot="1" x14ac:dyDescent="0.3">
      <c r="A74" s="68"/>
      <c r="B74" s="16" t="s">
        <v>71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21">
        <f t="shared" si="17"/>
        <v>0</v>
      </c>
      <c r="Q74" s="54" t="str">
        <f t="shared" si="18"/>
        <v/>
      </c>
    </row>
    <row r="75" spans="1:17" ht="15.75" thickBot="1" x14ac:dyDescent="0.3">
      <c r="A75" s="69"/>
      <c r="B75" s="22" t="s">
        <v>21</v>
      </c>
      <c r="C75" s="56">
        <f>SUM(C67:C74)</f>
        <v>0</v>
      </c>
      <c r="D75" s="18">
        <f t="shared" ref="D75:P75" si="19">SUM(D67:D74)</f>
        <v>0</v>
      </c>
      <c r="E75" s="18">
        <f t="shared" si="19"/>
        <v>0</v>
      </c>
      <c r="F75" s="18">
        <f t="shared" si="19"/>
        <v>0</v>
      </c>
      <c r="G75" s="18">
        <f t="shared" si="19"/>
        <v>0</v>
      </c>
      <c r="H75" s="18">
        <f t="shared" si="19"/>
        <v>0</v>
      </c>
      <c r="I75" s="18">
        <f t="shared" si="19"/>
        <v>0</v>
      </c>
      <c r="J75" s="18">
        <f t="shared" si="19"/>
        <v>0</v>
      </c>
      <c r="K75" s="18">
        <f t="shared" si="19"/>
        <v>0</v>
      </c>
      <c r="L75" s="18">
        <f t="shared" si="19"/>
        <v>0</v>
      </c>
      <c r="M75" s="18">
        <f t="shared" si="19"/>
        <v>0</v>
      </c>
      <c r="N75" s="18">
        <f t="shared" si="19"/>
        <v>0</v>
      </c>
      <c r="O75" s="18">
        <f t="shared" si="19"/>
        <v>0</v>
      </c>
      <c r="P75" s="56">
        <f t="shared" si="19"/>
        <v>0</v>
      </c>
      <c r="Q75" s="55">
        <f>SUM(Q67:Q74)</f>
        <v>0</v>
      </c>
    </row>
    <row r="76" spans="1:17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</row>
    <row r="77" spans="1:17" x14ac:dyDescent="0.25">
      <c r="A77" s="68" t="s">
        <v>104</v>
      </c>
      <c r="B77" s="14" t="s">
        <v>78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20">
        <f>D77+D77+E77+F77+G77+H77+I77+J77+K77+L77+M77+N77+O77</f>
        <v>0</v>
      </c>
      <c r="Q77" s="54" t="str">
        <f>IFERROR(P77/$P$87,"")</f>
        <v/>
      </c>
    </row>
    <row r="78" spans="1:17" x14ac:dyDescent="0.25">
      <c r="A78" s="68"/>
      <c r="B78" s="14" t="s">
        <v>81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20">
        <f t="shared" ref="P78:P84" si="20">D78+E78+F78+G78+H78+I78+J78+K78+L78+M78+N78+O78</f>
        <v>0</v>
      </c>
      <c r="Q78" s="54" t="str">
        <f t="shared" ref="Q78:Q84" si="21">IFERROR(P78/$P$87,"")</f>
        <v/>
      </c>
    </row>
    <row r="79" spans="1:17" x14ac:dyDescent="0.25">
      <c r="A79" s="68"/>
      <c r="B79" s="14" t="s">
        <v>73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20">
        <f t="shared" si="20"/>
        <v>0</v>
      </c>
      <c r="Q79" s="54" t="str">
        <f t="shared" si="21"/>
        <v/>
      </c>
    </row>
    <row r="80" spans="1:17" x14ac:dyDescent="0.25">
      <c r="A80" s="68"/>
      <c r="B80" s="14" t="s">
        <v>38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20">
        <f t="shared" si="20"/>
        <v>0</v>
      </c>
      <c r="Q80" s="54" t="str">
        <f t="shared" si="21"/>
        <v/>
      </c>
    </row>
    <row r="81" spans="1:19" x14ac:dyDescent="0.25">
      <c r="A81" s="68"/>
      <c r="B81" s="14" t="s">
        <v>100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20">
        <f t="shared" si="20"/>
        <v>0</v>
      </c>
      <c r="Q81" s="54" t="str">
        <f t="shared" si="21"/>
        <v/>
      </c>
    </row>
    <row r="82" spans="1:19" x14ac:dyDescent="0.25">
      <c r="A82" s="68"/>
      <c r="B82" s="14" t="s">
        <v>75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20">
        <f t="shared" si="20"/>
        <v>0</v>
      </c>
      <c r="Q82" s="54" t="str">
        <f t="shared" si="21"/>
        <v/>
      </c>
    </row>
    <row r="83" spans="1:19" x14ac:dyDescent="0.25">
      <c r="A83" s="68"/>
      <c r="B83" s="14" t="s">
        <v>40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20">
        <f t="shared" si="20"/>
        <v>0</v>
      </c>
      <c r="Q83" s="54" t="str">
        <f t="shared" si="21"/>
        <v/>
      </c>
    </row>
    <row r="84" spans="1:19" ht="15.75" thickBot="1" x14ac:dyDescent="0.3">
      <c r="A84" s="68"/>
      <c r="B84" s="16" t="s">
        <v>74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21">
        <f t="shared" si="20"/>
        <v>0</v>
      </c>
      <c r="Q84" s="54" t="str">
        <f t="shared" si="21"/>
        <v/>
      </c>
    </row>
    <row r="85" spans="1:19" ht="15.75" thickBot="1" x14ac:dyDescent="0.3">
      <c r="A85" s="69"/>
      <c r="B85" s="22" t="s">
        <v>21</v>
      </c>
      <c r="C85" s="56">
        <f>SUM(C77:C84)</f>
        <v>0</v>
      </c>
      <c r="D85" s="18">
        <f t="shared" ref="D85:P85" si="22">SUM(D77:D84)</f>
        <v>0</v>
      </c>
      <c r="E85" s="18">
        <f t="shared" si="22"/>
        <v>0</v>
      </c>
      <c r="F85" s="18">
        <f t="shared" si="22"/>
        <v>0</v>
      </c>
      <c r="G85" s="18">
        <f t="shared" si="22"/>
        <v>0</v>
      </c>
      <c r="H85" s="18">
        <f t="shared" si="22"/>
        <v>0</v>
      </c>
      <c r="I85" s="18">
        <f t="shared" si="22"/>
        <v>0</v>
      </c>
      <c r="J85" s="18">
        <f t="shared" si="22"/>
        <v>0</v>
      </c>
      <c r="K85" s="18">
        <f t="shared" si="22"/>
        <v>0</v>
      </c>
      <c r="L85" s="18">
        <f t="shared" si="22"/>
        <v>0</v>
      </c>
      <c r="M85" s="18">
        <f t="shared" si="22"/>
        <v>0</v>
      </c>
      <c r="N85" s="18">
        <f t="shared" si="22"/>
        <v>0</v>
      </c>
      <c r="O85" s="18">
        <f t="shared" si="22"/>
        <v>0</v>
      </c>
      <c r="P85" s="56">
        <f t="shared" si="22"/>
        <v>0</v>
      </c>
      <c r="Q85" s="55">
        <f>SUM(Q77:Q84)</f>
        <v>0</v>
      </c>
    </row>
    <row r="86" spans="1:19" ht="15.75" thickBot="1" x14ac:dyDescent="0.3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</row>
    <row r="87" spans="1:19" ht="15.75" thickBot="1" x14ac:dyDescent="0.3">
      <c r="A87" s="6"/>
      <c r="B87" s="57" t="s">
        <v>43</v>
      </c>
      <c r="C87" s="23">
        <f t="shared" ref="C87:O87" si="23">C34+C47+C55+C65+C75</f>
        <v>0</v>
      </c>
      <c r="D87" s="23">
        <f t="shared" si="23"/>
        <v>0</v>
      </c>
      <c r="E87" s="23">
        <f t="shared" si="23"/>
        <v>0</v>
      </c>
      <c r="F87" s="23">
        <f t="shared" si="23"/>
        <v>0</v>
      </c>
      <c r="G87" s="23">
        <f t="shared" si="23"/>
        <v>0</v>
      </c>
      <c r="H87" s="23">
        <f t="shared" si="23"/>
        <v>0</v>
      </c>
      <c r="I87" s="23">
        <f t="shared" si="23"/>
        <v>0</v>
      </c>
      <c r="J87" s="23">
        <f t="shared" si="23"/>
        <v>0</v>
      </c>
      <c r="K87" s="23">
        <f t="shared" si="23"/>
        <v>0</v>
      </c>
      <c r="L87" s="23">
        <f t="shared" si="23"/>
        <v>0</v>
      </c>
      <c r="M87" s="23">
        <f t="shared" si="23"/>
        <v>0</v>
      </c>
      <c r="N87" s="23">
        <f t="shared" si="23"/>
        <v>0</v>
      </c>
      <c r="O87" s="23">
        <f t="shared" si="23"/>
        <v>0</v>
      </c>
      <c r="P87" s="56">
        <f>SUM(D87:O87)</f>
        <v>0</v>
      </c>
      <c r="Q87" s="55" t="str">
        <f>IFERROR(P87/$P$87,"")</f>
        <v/>
      </c>
    </row>
    <row r="88" spans="1:19" ht="15.75" thickBot="1" x14ac:dyDescent="0.3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</row>
    <row r="89" spans="1:19" ht="15.75" thickBot="1" x14ac:dyDescent="0.3">
      <c r="A89" s="58"/>
      <c r="B89" s="59" t="s">
        <v>44</v>
      </c>
      <c r="C89" s="60">
        <f>C11-C87</f>
        <v>0</v>
      </c>
      <c r="D89" s="60">
        <f>D11-D87</f>
        <v>0</v>
      </c>
      <c r="E89" s="60">
        <f>E11-E87</f>
        <v>0</v>
      </c>
      <c r="F89" s="60">
        <f>F11-F87</f>
        <v>0</v>
      </c>
      <c r="G89" s="60">
        <f>G11-G87</f>
        <v>0</v>
      </c>
      <c r="H89" s="60">
        <f>H11-H87</f>
        <v>0</v>
      </c>
      <c r="I89" s="60">
        <f>I11-I87</f>
        <v>0</v>
      </c>
      <c r="J89" s="60">
        <f>J11-J87</f>
        <v>0</v>
      </c>
      <c r="K89" s="60">
        <f>K11-K87</f>
        <v>0</v>
      </c>
      <c r="L89" s="60">
        <f>L11-L87</f>
        <v>0</v>
      </c>
      <c r="M89" s="60">
        <f>M11-M87</f>
        <v>0</v>
      </c>
      <c r="N89" s="60">
        <f>N11-N87</f>
        <v>0</v>
      </c>
      <c r="O89" s="60">
        <f>O11-O87</f>
        <v>0</v>
      </c>
      <c r="P89" s="61">
        <f>SUM(D89:O89)</f>
        <v>0</v>
      </c>
      <c r="Q89" s="62" t="str">
        <f>IFERROR(P89/$P$87,"")</f>
        <v/>
      </c>
    </row>
    <row r="90" spans="1:19" ht="15.75" thickBot="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9" ht="15.75" thickBot="1" x14ac:dyDescent="0.3">
      <c r="A91" s="8"/>
      <c r="B91" s="57" t="s">
        <v>79</v>
      </c>
      <c r="C91" s="63">
        <f>D87+E87+F87+G87+H87+I87+J87+K87+L87+M87+N87+O87</f>
        <v>0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9" ht="15.75" thickBot="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9" ht="15.75" thickBot="1" x14ac:dyDescent="0.3">
      <c r="A93" s="8"/>
      <c r="B93" s="7" t="s">
        <v>80</v>
      </c>
      <c r="C93" s="24">
        <f>D89+E89+F89+G89+H89+I89+J89+K89+L89+M89+N89+O89</f>
        <v>0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9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9" x14ac:dyDescent="0.25">
      <c r="A95" s="9"/>
      <c r="B95" s="47" t="s">
        <v>90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</row>
    <row r="96" spans="1:19" x14ac:dyDescent="0.25">
      <c r="B96" s="48"/>
      <c r="C96" s="48" t="s">
        <v>91</v>
      </c>
      <c r="D96" s="49" t="s">
        <v>0</v>
      </c>
      <c r="E96" s="50" t="s">
        <v>1</v>
      </c>
      <c r="F96" s="49" t="s">
        <v>2</v>
      </c>
      <c r="G96" s="50" t="s">
        <v>3</v>
      </c>
      <c r="H96" s="49" t="s">
        <v>4</v>
      </c>
      <c r="I96" s="50" t="s">
        <v>5</v>
      </c>
      <c r="J96" s="49" t="s">
        <v>6</v>
      </c>
      <c r="K96" s="50" t="s">
        <v>7</v>
      </c>
      <c r="L96" s="49" t="s">
        <v>8</v>
      </c>
      <c r="M96" s="50" t="s">
        <v>9</v>
      </c>
      <c r="N96" s="49" t="s">
        <v>10</v>
      </c>
      <c r="O96" s="50" t="s">
        <v>11</v>
      </c>
      <c r="P96" s="48" t="s">
        <v>92</v>
      </c>
      <c r="Q96"/>
    </row>
    <row r="97" spans="1:17" x14ac:dyDescent="0.25">
      <c r="B97" s="51" t="s">
        <v>12</v>
      </c>
      <c r="C97" s="52">
        <f>P11</f>
        <v>0</v>
      </c>
      <c r="D97" s="52">
        <f>D11</f>
        <v>0</v>
      </c>
      <c r="E97" s="52">
        <f t="shared" ref="E97:O97" si="24">E11</f>
        <v>0</v>
      </c>
      <c r="F97" s="52">
        <f t="shared" si="24"/>
        <v>0</v>
      </c>
      <c r="G97" s="52">
        <f t="shared" si="24"/>
        <v>0</v>
      </c>
      <c r="H97" s="52">
        <f t="shared" si="24"/>
        <v>0</v>
      </c>
      <c r="I97" s="52">
        <f t="shared" si="24"/>
        <v>0</v>
      </c>
      <c r="J97" s="52">
        <f t="shared" si="24"/>
        <v>0</v>
      </c>
      <c r="K97" s="52">
        <f t="shared" si="24"/>
        <v>0</v>
      </c>
      <c r="L97" s="52">
        <f t="shared" si="24"/>
        <v>0</v>
      </c>
      <c r="M97" s="52">
        <f t="shared" si="24"/>
        <v>0</v>
      </c>
      <c r="N97" s="52">
        <f t="shared" si="24"/>
        <v>0</v>
      </c>
      <c r="O97" s="52">
        <f t="shared" si="24"/>
        <v>0</v>
      </c>
      <c r="P97" s="52">
        <f>IFERROR(C97/12,"")</f>
        <v>0</v>
      </c>
      <c r="Q97"/>
    </row>
    <row r="98" spans="1:17" x14ac:dyDescent="0.25">
      <c r="B98" s="51" t="s">
        <v>93</v>
      </c>
      <c r="C98" s="52">
        <f>P87</f>
        <v>0</v>
      </c>
      <c r="D98" s="52">
        <f t="shared" ref="D98:O98" si="25">D87</f>
        <v>0</v>
      </c>
      <c r="E98" s="52">
        <f t="shared" si="25"/>
        <v>0</v>
      </c>
      <c r="F98" s="52">
        <f t="shared" si="25"/>
        <v>0</v>
      </c>
      <c r="G98" s="52">
        <f t="shared" si="25"/>
        <v>0</v>
      </c>
      <c r="H98" s="52">
        <f t="shared" si="25"/>
        <v>0</v>
      </c>
      <c r="I98" s="52">
        <f t="shared" si="25"/>
        <v>0</v>
      </c>
      <c r="J98" s="52">
        <f t="shared" si="25"/>
        <v>0</v>
      </c>
      <c r="K98" s="52">
        <f t="shared" si="25"/>
        <v>0</v>
      </c>
      <c r="L98" s="52">
        <f t="shared" si="25"/>
        <v>0</v>
      </c>
      <c r="M98" s="52">
        <f t="shared" si="25"/>
        <v>0</v>
      </c>
      <c r="N98" s="52">
        <f t="shared" si="25"/>
        <v>0</v>
      </c>
      <c r="O98" s="52">
        <f t="shared" si="25"/>
        <v>0</v>
      </c>
      <c r="P98" s="52">
        <f>IFERROR(C98/12,"")</f>
        <v>0</v>
      </c>
      <c r="Q98"/>
    </row>
    <row r="99" spans="1:17" x14ac:dyDescent="0.25">
      <c r="B99" s="50" t="s">
        <v>94</v>
      </c>
      <c r="C99" s="52">
        <f>C97-C98</f>
        <v>0</v>
      </c>
      <c r="D99" s="52">
        <f t="shared" ref="D99:O99" si="26">D97-D98</f>
        <v>0</v>
      </c>
      <c r="E99" s="52">
        <f t="shared" si="26"/>
        <v>0</v>
      </c>
      <c r="F99" s="52">
        <f t="shared" si="26"/>
        <v>0</v>
      </c>
      <c r="G99" s="52">
        <f t="shared" si="26"/>
        <v>0</v>
      </c>
      <c r="H99" s="52">
        <f t="shared" si="26"/>
        <v>0</v>
      </c>
      <c r="I99" s="52">
        <f t="shared" si="26"/>
        <v>0</v>
      </c>
      <c r="J99" s="52">
        <f t="shared" si="26"/>
        <v>0</v>
      </c>
      <c r="K99" s="52">
        <f t="shared" si="26"/>
        <v>0</v>
      </c>
      <c r="L99" s="52">
        <f t="shared" si="26"/>
        <v>0</v>
      </c>
      <c r="M99" s="52">
        <f t="shared" si="26"/>
        <v>0</v>
      </c>
      <c r="N99" s="52">
        <f t="shared" si="26"/>
        <v>0</v>
      </c>
      <c r="O99" s="52">
        <f t="shared" si="26"/>
        <v>0</v>
      </c>
      <c r="P99" s="52">
        <f>IFERROR(C99/12,"")</f>
        <v>0</v>
      </c>
      <c r="Q99"/>
    </row>
    <row r="100" spans="1:17" x14ac:dyDescent="0.25">
      <c r="B100" s="50" t="s">
        <v>90</v>
      </c>
      <c r="C100" s="53" t="str">
        <f>IFERROR(C99/C97,"")</f>
        <v/>
      </c>
      <c r="D100" s="53" t="str">
        <f t="shared" ref="D100:P100" si="27">IFERROR(D99/D97,"")</f>
        <v/>
      </c>
      <c r="E100" s="53" t="str">
        <f t="shared" si="27"/>
        <v/>
      </c>
      <c r="F100" s="53" t="str">
        <f t="shared" si="27"/>
        <v/>
      </c>
      <c r="G100" s="53" t="str">
        <f t="shared" si="27"/>
        <v/>
      </c>
      <c r="H100" s="53" t="str">
        <f t="shared" si="27"/>
        <v/>
      </c>
      <c r="I100" s="53" t="str">
        <f t="shared" si="27"/>
        <v/>
      </c>
      <c r="J100" s="53" t="str">
        <f t="shared" si="27"/>
        <v/>
      </c>
      <c r="K100" s="53" t="str">
        <f t="shared" si="27"/>
        <v/>
      </c>
      <c r="L100" s="53" t="str">
        <f t="shared" si="27"/>
        <v/>
      </c>
      <c r="M100" s="53" t="str">
        <f t="shared" si="27"/>
        <v/>
      </c>
      <c r="N100" s="53" t="str">
        <f t="shared" si="27"/>
        <v/>
      </c>
      <c r="O100" s="53" t="str">
        <f t="shared" si="27"/>
        <v/>
      </c>
      <c r="P100" s="53" t="str">
        <f t="shared" si="27"/>
        <v/>
      </c>
      <c r="Q100"/>
    </row>
    <row r="101" spans="1:17" x14ac:dyDescent="0.25">
      <c r="A101" s="67"/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</row>
    <row r="102" spans="1:17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</row>
    <row r="103" spans="1:17" ht="26.25" x14ac:dyDescent="0.4">
      <c r="A103" s="25" t="s">
        <v>95</v>
      </c>
    </row>
    <row r="105" spans="1:17" ht="21.75" thickBot="1" x14ac:dyDescent="0.4">
      <c r="B105" s="65"/>
    </row>
    <row r="106" spans="1:17" x14ac:dyDescent="0.25">
      <c r="B106" s="80" t="s">
        <v>105</v>
      </c>
      <c r="C106" s="81" t="s">
        <v>106</v>
      </c>
      <c r="D106" s="82" t="s">
        <v>107</v>
      </c>
      <c r="E106" s="90"/>
    </row>
    <row r="107" spans="1:17" x14ac:dyDescent="0.25">
      <c r="B107" s="79" t="s">
        <v>98</v>
      </c>
      <c r="C107" s="78">
        <f>P34+P47+P55+P65+P75</f>
        <v>0</v>
      </c>
      <c r="D107" s="83" t="str">
        <f>IFERROR(C107/$C$113,"")</f>
        <v/>
      </c>
    </row>
    <row r="108" spans="1:17" x14ac:dyDescent="0.25">
      <c r="B108" s="79" t="s">
        <v>96</v>
      </c>
      <c r="C108" s="78">
        <f>P13+P14+P15</f>
        <v>0</v>
      </c>
      <c r="D108" s="83" t="str">
        <f t="shared" ref="D108:D112" si="28">IFERROR(C108/$C$113,"")</f>
        <v/>
      </c>
    </row>
    <row r="109" spans="1:17" x14ac:dyDescent="0.25">
      <c r="B109" s="79" t="s">
        <v>97</v>
      </c>
      <c r="C109" s="78">
        <f>P79+P80+P81+P82+P83+P84</f>
        <v>0</v>
      </c>
      <c r="D109" s="83" t="str">
        <f t="shared" si="28"/>
        <v/>
      </c>
    </row>
    <row r="110" spans="1:17" x14ac:dyDescent="0.25">
      <c r="B110" s="79" t="s">
        <v>81</v>
      </c>
      <c r="C110" s="78">
        <f>P78</f>
        <v>0</v>
      </c>
      <c r="D110" s="83" t="str">
        <f t="shared" si="28"/>
        <v/>
      </c>
    </row>
    <row r="111" spans="1:17" x14ac:dyDescent="0.25">
      <c r="B111" s="79" t="s">
        <v>99</v>
      </c>
      <c r="C111" s="78">
        <f>P17 + P18</f>
        <v>0</v>
      </c>
      <c r="D111" s="83" t="str">
        <f t="shared" si="28"/>
        <v/>
      </c>
    </row>
    <row r="112" spans="1:17" ht="15.75" thickBot="1" x14ac:dyDescent="0.3">
      <c r="B112" s="84" t="s">
        <v>78</v>
      </c>
      <c r="C112" s="85">
        <f>P77</f>
        <v>0</v>
      </c>
      <c r="D112" s="86" t="str">
        <f t="shared" si="28"/>
        <v/>
      </c>
    </row>
    <row r="113" spans="2:4" ht="15.75" thickBot="1" x14ac:dyDescent="0.3">
      <c r="B113" s="87" t="s">
        <v>108</v>
      </c>
      <c r="C113" s="88">
        <f>SUM(C107:C112)</f>
        <v>0</v>
      </c>
      <c r="D113" s="89">
        <f>SUM(D107:D112)</f>
        <v>0</v>
      </c>
    </row>
  </sheetData>
  <mergeCells count="16">
    <mergeCell ref="A86:O86"/>
    <mergeCell ref="A88:O88"/>
    <mergeCell ref="A101:O102"/>
    <mergeCell ref="A4:A11"/>
    <mergeCell ref="A13:A19"/>
    <mergeCell ref="A21:A34"/>
    <mergeCell ref="A35:O35"/>
    <mergeCell ref="A36:A47"/>
    <mergeCell ref="A48:O48"/>
    <mergeCell ref="A49:A55"/>
    <mergeCell ref="A56:O56"/>
    <mergeCell ref="A57:A65"/>
    <mergeCell ref="A66:O66"/>
    <mergeCell ref="A67:A75"/>
    <mergeCell ref="A76:O76"/>
    <mergeCell ref="A77:A85"/>
  </mergeCells>
  <dataValidations count="1">
    <dataValidation type="decimal" operator="lessThanOrEqual" allowBlank="1" showInputMessage="1" showErrorMessage="1" sqref="C13:O15 C16:P16 C17:O18" xr:uid="{3E832D2A-7FE0-4C31-8354-451BAC4CB7C9}">
      <formula1>0</formula1>
    </dataValidation>
  </dataValidations>
  <pageMargins left="0.7" right="0.7" top="0.78740157499999996" bottom="0.78740157499999996" header="0.3" footer="0.3"/>
  <ignoredErrors>
    <ignoredError sqref="P4:P10" formulaRange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946F8-BE3A-4EE1-9290-664E8B9400AE}">
  <dimension ref="A1:S113"/>
  <sheetViews>
    <sheetView tabSelected="1" topLeftCell="C1" workbookViewId="0">
      <selection activeCell="P4" sqref="P4:P10"/>
    </sheetView>
  </sheetViews>
  <sheetFormatPr baseColWidth="10" defaultRowHeight="15" x14ac:dyDescent="0.25"/>
  <cols>
    <col min="1" max="1" width="11" customWidth="1"/>
    <col min="2" max="2" width="31.140625" customWidth="1"/>
    <col min="3" max="16" width="12.7109375" customWidth="1"/>
    <col min="17" max="17" width="11.42578125" style="35"/>
  </cols>
  <sheetData>
    <row r="1" spans="1:17" ht="26.25" x14ac:dyDescent="0.4">
      <c r="A1" s="25" t="s">
        <v>115</v>
      </c>
    </row>
    <row r="2" spans="1:17" ht="15.75" thickBot="1" x14ac:dyDescent="0.3"/>
    <row r="3" spans="1:17" ht="30" customHeight="1" thickBot="1" x14ac:dyDescent="0.3">
      <c r="A3" s="1"/>
      <c r="B3" s="2"/>
      <c r="C3" s="42" t="s">
        <v>116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9</v>
      </c>
      <c r="N3" s="4" t="s">
        <v>10</v>
      </c>
      <c r="O3" s="5" t="s">
        <v>11</v>
      </c>
      <c r="P3" s="3">
        <v>2027</v>
      </c>
      <c r="Q3" s="36" t="s">
        <v>83</v>
      </c>
    </row>
    <row r="4" spans="1:17" s="26" customFormat="1" x14ac:dyDescent="0.25">
      <c r="A4" s="70" t="s">
        <v>12</v>
      </c>
      <c r="B4" s="27" t="s">
        <v>15</v>
      </c>
      <c r="C4" s="28">
        <v>0</v>
      </c>
      <c r="D4" s="28">
        <v>0</v>
      </c>
      <c r="E4" s="28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8">
        <v>0</v>
      </c>
      <c r="M4" s="28">
        <v>0</v>
      </c>
      <c r="N4" s="28">
        <v>0</v>
      </c>
      <c r="O4" s="28">
        <v>0</v>
      </c>
      <c r="P4" s="34">
        <f>SUM(D4:O4)</f>
        <v>0</v>
      </c>
      <c r="Q4" s="37" t="str">
        <f t="shared" ref="Q4:Q10" si="0">IFERROR(P4/$P$11,"")</f>
        <v/>
      </c>
    </row>
    <row r="5" spans="1:17" s="26" customFormat="1" x14ac:dyDescent="0.25">
      <c r="A5" s="71"/>
      <c r="B5" s="29" t="s">
        <v>16</v>
      </c>
      <c r="C5" s="28">
        <v>0</v>
      </c>
      <c r="D5" s="28">
        <v>0</v>
      </c>
      <c r="E5" s="28">
        <v>0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  <c r="O5" s="28">
        <v>0</v>
      </c>
      <c r="P5" s="34">
        <f t="shared" ref="P5:P10" si="1">SUM(D5:O5)</f>
        <v>0</v>
      </c>
      <c r="Q5" s="37" t="str">
        <f t="shared" si="0"/>
        <v/>
      </c>
    </row>
    <row r="6" spans="1:17" s="26" customFormat="1" x14ac:dyDescent="0.25">
      <c r="A6" s="71"/>
      <c r="B6" s="29" t="s">
        <v>18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34">
        <f t="shared" si="1"/>
        <v>0</v>
      </c>
      <c r="Q6" s="37" t="str">
        <f t="shared" si="0"/>
        <v/>
      </c>
    </row>
    <row r="7" spans="1:17" s="26" customFormat="1" x14ac:dyDescent="0.25">
      <c r="A7" s="71"/>
      <c r="B7" s="29" t="s">
        <v>17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34">
        <f t="shared" si="1"/>
        <v>0</v>
      </c>
      <c r="Q7" s="37" t="str">
        <f t="shared" si="0"/>
        <v/>
      </c>
    </row>
    <row r="8" spans="1:17" s="26" customFormat="1" x14ac:dyDescent="0.25">
      <c r="A8" s="71"/>
      <c r="B8" s="29" t="s">
        <v>20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34">
        <f t="shared" si="1"/>
        <v>0</v>
      </c>
      <c r="Q8" s="37" t="str">
        <f t="shared" si="0"/>
        <v/>
      </c>
    </row>
    <row r="9" spans="1:17" s="26" customFormat="1" x14ac:dyDescent="0.25">
      <c r="A9" s="71"/>
      <c r="B9" s="30" t="s">
        <v>13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34">
        <f t="shared" si="1"/>
        <v>0</v>
      </c>
      <c r="Q9" s="37" t="str">
        <f t="shared" si="0"/>
        <v/>
      </c>
    </row>
    <row r="10" spans="1:17" s="26" customFormat="1" ht="15.75" thickBot="1" x14ac:dyDescent="0.3">
      <c r="A10" s="72"/>
      <c r="B10" s="30" t="s">
        <v>19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34">
        <f t="shared" si="1"/>
        <v>0</v>
      </c>
      <c r="Q10" s="37" t="str">
        <f t="shared" si="0"/>
        <v/>
      </c>
    </row>
    <row r="11" spans="1:17" s="26" customFormat="1" ht="15.75" thickBot="1" x14ac:dyDescent="0.3">
      <c r="A11" s="72"/>
      <c r="B11" s="31" t="s">
        <v>14</v>
      </c>
      <c r="C11" s="32">
        <f>SUM(C4:C10)</f>
        <v>0</v>
      </c>
      <c r="D11" s="33">
        <f>SUM(D4:D10)</f>
        <v>0</v>
      </c>
      <c r="E11" s="33">
        <f t="shared" ref="E11:O11" si="2">SUM(E4:E10)</f>
        <v>0</v>
      </c>
      <c r="F11" s="33">
        <f t="shared" si="2"/>
        <v>0</v>
      </c>
      <c r="G11" s="33">
        <f t="shared" si="2"/>
        <v>0</v>
      </c>
      <c r="H11" s="33">
        <f t="shared" si="2"/>
        <v>0</v>
      </c>
      <c r="I11" s="33">
        <f t="shared" si="2"/>
        <v>0</v>
      </c>
      <c r="J11" s="33">
        <f t="shared" si="2"/>
        <v>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3">
        <f t="shared" si="2"/>
        <v>0</v>
      </c>
      <c r="O11" s="33">
        <f t="shared" si="2"/>
        <v>0</v>
      </c>
      <c r="P11" s="33">
        <f>SUM(P4:P10)</f>
        <v>0</v>
      </c>
      <c r="Q11" s="38">
        <f>SUM(Q4:Q10)</f>
        <v>0</v>
      </c>
    </row>
    <row r="12" spans="1:17" x14ac:dyDescent="0.25">
      <c r="A12" s="10"/>
      <c r="B12" s="11"/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7" ht="15" customHeight="1" x14ac:dyDescent="0.25">
      <c r="A13" s="73" t="s">
        <v>84</v>
      </c>
      <c r="B13" s="39" t="s">
        <v>96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f>D13+E13+F13+J13+G13+H13+I13+K13+L13+M13+N13+O13</f>
        <v>0</v>
      </c>
      <c r="Q13" s="45" t="str">
        <f>IFERROR(P13/$P$19,"")</f>
        <v/>
      </c>
    </row>
    <row r="14" spans="1:17" x14ac:dyDescent="0.25">
      <c r="A14" s="73"/>
      <c r="B14" s="39" t="s">
        <v>85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f t="shared" ref="P14:P18" si="3">D14+E14+F14+J14+G14+H14+I14+K14+L14+M14+N14+O14</f>
        <v>0</v>
      </c>
      <c r="Q14" s="41" t="str">
        <f>IFERROR(P14/$P$19,"")</f>
        <v/>
      </c>
    </row>
    <row r="15" spans="1:17" x14ac:dyDescent="0.25">
      <c r="A15" s="73"/>
      <c r="B15" s="39" t="s">
        <v>86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f t="shared" si="3"/>
        <v>0</v>
      </c>
      <c r="Q15" s="41" t="str">
        <f>IFERROR(P15/$P$19,"")</f>
        <v/>
      </c>
    </row>
    <row r="16" spans="1:17" x14ac:dyDescent="0.25">
      <c r="A16" s="73"/>
      <c r="B16" s="39" t="s">
        <v>102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f>D16+E16+F16+J16+G16+H16+I16+K16+L16+M16+N16+O16</f>
        <v>0</v>
      </c>
      <c r="Q16" s="41" t="str">
        <f>IFERROR(P16/$P$19,"")</f>
        <v/>
      </c>
    </row>
    <row r="17" spans="1:17" x14ac:dyDescent="0.25">
      <c r="A17" s="73"/>
      <c r="B17" s="39" t="s">
        <v>88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f t="shared" si="3"/>
        <v>0</v>
      </c>
      <c r="Q17" s="41" t="str">
        <f>IFERROR(P17/$P$19,"")</f>
        <v/>
      </c>
    </row>
    <row r="18" spans="1:17" ht="15.75" thickBot="1" x14ac:dyDescent="0.3">
      <c r="A18" s="73"/>
      <c r="B18" s="43" t="s">
        <v>89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4">
        <f t="shared" si="3"/>
        <v>0</v>
      </c>
      <c r="Q18" s="45" t="str">
        <f>IFERROR(P18/$P$19,"")</f>
        <v/>
      </c>
    </row>
    <row r="19" spans="1:17" ht="15.75" thickBot="1" x14ac:dyDescent="0.3">
      <c r="A19" s="73"/>
      <c r="B19" s="76" t="s">
        <v>21</v>
      </c>
      <c r="C19" s="46">
        <f>SUM(C13:C18)</f>
        <v>0</v>
      </c>
      <c r="D19" s="46">
        <f>SUM(D13:D18)</f>
        <v>0</v>
      </c>
      <c r="E19" s="46">
        <f t="shared" ref="E19:O19" si="4">SUM(E13:E18)</f>
        <v>0</v>
      </c>
      <c r="F19" s="46">
        <f t="shared" si="4"/>
        <v>0</v>
      </c>
      <c r="G19" s="46">
        <f t="shared" si="4"/>
        <v>0</v>
      </c>
      <c r="H19" s="46">
        <f t="shared" si="4"/>
        <v>0</v>
      </c>
      <c r="I19" s="46">
        <f t="shared" si="4"/>
        <v>0</v>
      </c>
      <c r="J19" s="46">
        <f t="shared" si="4"/>
        <v>0</v>
      </c>
      <c r="K19" s="46">
        <f t="shared" si="4"/>
        <v>0</v>
      </c>
      <c r="L19" s="46">
        <f t="shared" si="4"/>
        <v>0</v>
      </c>
      <c r="M19" s="46">
        <f t="shared" si="4"/>
        <v>0</v>
      </c>
      <c r="N19" s="46">
        <f t="shared" si="4"/>
        <v>0</v>
      </c>
      <c r="O19" s="46">
        <f t="shared" si="4"/>
        <v>0</v>
      </c>
      <c r="P19" s="46">
        <f>SUM(P13:P18)</f>
        <v>0</v>
      </c>
      <c r="Q19" s="77">
        <f>SUM(Q13:Q18)</f>
        <v>0</v>
      </c>
    </row>
    <row r="20" spans="1:17" x14ac:dyDescent="0.25">
      <c r="A20" s="10"/>
      <c r="B20" s="11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7" x14ac:dyDescent="0.25">
      <c r="A21" s="68" t="s">
        <v>53</v>
      </c>
      <c r="B21" s="14" t="s">
        <v>45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20">
        <f>D21+E21+F21+G21+H21+I21+J21+K21+L21+M21+N21+O21</f>
        <v>0</v>
      </c>
      <c r="Q21" s="54" t="str">
        <f>IFERROR(P21/$P$87,"")</f>
        <v/>
      </c>
    </row>
    <row r="22" spans="1:17" x14ac:dyDescent="0.25">
      <c r="A22" s="68"/>
      <c r="B22" s="14" t="s">
        <v>46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20">
        <f t="shared" ref="P22:P33" si="5">D22+E22+F22+G22+H22+I22+J22+K22+L22+M22+N22+O22</f>
        <v>0</v>
      </c>
      <c r="Q22" s="54" t="str">
        <f t="shared" ref="Q22:Q33" si="6">IFERROR(P22/$P$87,"")</f>
        <v/>
      </c>
    </row>
    <row r="23" spans="1:17" x14ac:dyDescent="0.25">
      <c r="A23" s="68"/>
      <c r="B23" s="14" t="s">
        <v>22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20">
        <f t="shared" si="5"/>
        <v>0</v>
      </c>
      <c r="Q23" s="54" t="str">
        <f t="shared" si="6"/>
        <v/>
      </c>
    </row>
    <row r="24" spans="1:17" x14ac:dyDescent="0.25">
      <c r="A24" s="68"/>
      <c r="B24" s="14" t="s">
        <v>47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20">
        <f t="shared" si="5"/>
        <v>0</v>
      </c>
      <c r="Q24" s="54" t="str">
        <f t="shared" si="6"/>
        <v/>
      </c>
    </row>
    <row r="25" spans="1:17" x14ac:dyDescent="0.25">
      <c r="A25" s="68"/>
      <c r="B25" s="14" t="s">
        <v>48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0">
        <f t="shared" si="5"/>
        <v>0</v>
      </c>
      <c r="Q25" s="54" t="str">
        <f t="shared" si="6"/>
        <v/>
      </c>
    </row>
    <row r="26" spans="1:17" x14ac:dyDescent="0.25">
      <c r="A26" s="68"/>
      <c r="B26" s="14" t="s">
        <v>23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0">
        <f t="shared" si="5"/>
        <v>0</v>
      </c>
      <c r="Q26" s="54" t="str">
        <f t="shared" si="6"/>
        <v/>
      </c>
    </row>
    <row r="27" spans="1:17" x14ac:dyDescent="0.25">
      <c r="A27" s="68"/>
      <c r="B27" s="14" t="s">
        <v>49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20">
        <f t="shared" si="5"/>
        <v>0</v>
      </c>
      <c r="Q27" s="54" t="str">
        <f t="shared" si="6"/>
        <v/>
      </c>
    </row>
    <row r="28" spans="1:17" x14ac:dyDescent="0.25">
      <c r="A28" s="68"/>
      <c r="B28" s="14" t="s">
        <v>50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20">
        <f t="shared" si="5"/>
        <v>0</v>
      </c>
      <c r="Q28" s="54" t="str">
        <f t="shared" si="6"/>
        <v/>
      </c>
    </row>
    <row r="29" spans="1:17" x14ac:dyDescent="0.25">
      <c r="A29" s="68"/>
      <c r="B29" s="14" t="s">
        <v>24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20">
        <f t="shared" si="5"/>
        <v>0</v>
      </c>
      <c r="Q29" s="54" t="str">
        <f t="shared" si="6"/>
        <v/>
      </c>
    </row>
    <row r="30" spans="1:17" x14ac:dyDescent="0.25">
      <c r="A30" s="68"/>
      <c r="B30" s="14" t="s">
        <v>25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20">
        <f>D30+E30+F30+G30+H30+I30+J30+K30+L30+M30+N30+O30</f>
        <v>0</v>
      </c>
      <c r="Q30" s="54" t="str">
        <f t="shared" si="6"/>
        <v/>
      </c>
    </row>
    <row r="31" spans="1:17" x14ac:dyDescent="0.25">
      <c r="A31" s="68"/>
      <c r="B31" s="14" t="s">
        <v>51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20">
        <f t="shared" si="5"/>
        <v>0</v>
      </c>
      <c r="Q31" s="54" t="str">
        <f t="shared" si="6"/>
        <v/>
      </c>
    </row>
    <row r="32" spans="1:17" x14ac:dyDescent="0.25">
      <c r="A32" s="68"/>
      <c r="B32" s="14" t="s">
        <v>52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20">
        <f t="shared" si="5"/>
        <v>0</v>
      </c>
      <c r="Q32" s="54" t="str">
        <f t="shared" si="6"/>
        <v/>
      </c>
    </row>
    <row r="33" spans="1:17" ht="15.75" thickBot="1" x14ac:dyDescent="0.3">
      <c r="A33" s="68"/>
      <c r="B33" s="16" t="s">
        <v>54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20">
        <f t="shared" si="5"/>
        <v>0</v>
      </c>
      <c r="Q33" s="54" t="str">
        <f t="shared" si="6"/>
        <v/>
      </c>
    </row>
    <row r="34" spans="1:17" ht="15.75" thickBot="1" x14ac:dyDescent="0.3">
      <c r="A34" s="69"/>
      <c r="B34" s="17" t="s">
        <v>21</v>
      </c>
      <c r="C34" s="18">
        <f>SUM(C21:C33)</f>
        <v>0</v>
      </c>
      <c r="D34" s="18">
        <f>SUM(D21:D33)</f>
        <v>0</v>
      </c>
      <c r="E34" s="18">
        <f t="shared" ref="E34:O34" si="7">SUM(E21:E33)</f>
        <v>0</v>
      </c>
      <c r="F34" s="18">
        <f t="shared" si="7"/>
        <v>0</v>
      </c>
      <c r="G34" s="18">
        <f t="shared" si="7"/>
        <v>0</v>
      </c>
      <c r="H34" s="18">
        <f t="shared" si="7"/>
        <v>0</v>
      </c>
      <c r="I34" s="18">
        <f t="shared" si="7"/>
        <v>0</v>
      </c>
      <c r="J34" s="18">
        <f t="shared" si="7"/>
        <v>0</v>
      </c>
      <c r="K34" s="18">
        <f t="shared" si="7"/>
        <v>0</v>
      </c>
      <c r="L34" s="18">
        <f t="shared" si="7"/>
        <v>0</v>
      </c>
      <c r="M34" s="18">
        <f t="shared" si="7"/>
        <v>0</v>
      </c>
      <c r="N34" s="18">
        <f t="shared" si="7"/>
        <v>0</v>
      </c>
      <c r="O34" s="18">
        <f t="shared" si="7"/>
        <v>0</v>
      </c>
      <c r="P34" s="56">
        <f>SUM(P21:P33)</f>
        <v>0</v>
      </c>
      <c r="Q34" s="55">
        <f>SUM(Q21:Q33)</f>
        <v>0</v>
      </c>
    </row>
    <row r="35" spans="1:17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</row>
    <row r="36" spans="1:17" x14ac:dyDescent="0.25">
      <c r="A36" s="68" t="s">
        <v>55</v>
      </c>
      <c r="B36" s="19" t="s">
        <v>56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20">
        <f>D36+E36+F36+G36+H36+I36+J36+K36+L36+M36+N36+O36</f>
        <v>0</v>
      </c>
      <c r="Q36" s="54" t="str">
        <f>IFERROR(P36/$P$87,"")</f>
        <v/>
      </c>
    </row>
    <row r="37" spans="1:17" x14ac:dyDescent="0.25">
      <c r="A37" s="68"/>
      <c r="B37" s="14" t="s">
        <v>57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20">
        <f t="shared" ref="P37:P46" si="8">D37+E37+F37+G37+H37+I37+J37+K37+L37+M37+N37+O37</f>
        <v>0</v>
      </c>
      <c r="Q37" s="54" t="str">
        <f t="shared" ref="Q37:Q46" si="9">IFERROR(P37/$P$87,"")</f>
        <v/>
      </c>
    </row>
    <row r="38" spans="1:17" x14ac:dyDescent="0.25">
      <c r="A38" s="68"/>
      <c r="B38" s="14" t="s">
        <v>61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20">
        <f t="shared" si="8"/>
        <v>0</v>
      </c>
      <c r="Q38" s="54" t="str">
        <f t="shared" si="9"/>
        <v/>
      </c>
    </row>
    <row r="39" spans="1:17" x14ac:dyDescent="0.25">
      <c r="A39" s="68"/>
      <c r="B39" s="14" t="s">
        <v>26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20">
        <f t="shared" si="8"/>
        <v>0</v>
      </c>
      <c r="Q39" s="54" t="str">
        <f t="shared" si="9"/>
        <v/>
      </c>
    </row>
    <row r="40" spans="1:17" x14ac:dyDescent="0.25">
      <c r="A40" s="68"/>
      <c r="B40" s="14" t="s">
        <v>27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20">
        <f t="shared" si="8"/>
        <v>0</v>
      </c>
      <c r="Q40" s="54" t="str">
        <f t="shared" si="9"/>
        <v/>
      </c>
    </row>
    <row r="41" spans="1:17" x14ac:dyDescent="0.25">
      <c r="A41" s="68"/>
      <c r="B41" s="14" t="s">
        <v>28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20">
        <f t="shared" si="8"/>
        <v>0</v>
      </c>
      <c r="Q41" s="54" t="str">
        <f t="shared" si="9"/>
        <v/>
      </c>
    </row>
    <row r="42" spans="1:17" x14ac:dyDescent="0.25">
      <c r="A42" s="68"/>
      <c r="B42" s="14" t="s">
        <v>29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20">
        <f t="shared" si="8"/>
        <v>0</v>
      </c>
      <c r="Q42" s="54" t="str">
        <f t="shared" si="9"/>
        <v/>
      </c>
    </row>
    <row r="43" spans="1:17" x14ac:dyDescent="0.25">
      <c r="A43" s="68"/>
      <c r="B43" s="14" t="s">
        <v>30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20">
        <f t="shared" si="8"/>
        <v>0</v>
      </c>
      <c r="Q43" s="54" t="str">
        <f t="shared" si="9"/>
        <v/>
      </c>
    </row>
    <row r="44" spans="1:17" x14ac:dyDescent="0.25">
      <c r="A44" s="68"/>
      <c r="B44" s="14" t="s">
        <v>58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20">
        <f t="shared" si="8"/>
        <v>0</v>
      </c>
      <c r="Q44" s="54" t="str">
        <f t="shared" si="9"/>
        <v/>
      </c>
    </row>
    <row r="45" spans="1:17" x14ac:dyDescent="0.25">
      <c r="A45" s="68"/>
      <c r="B45" s="14" t="s">
        <v>59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20">
        <f t="shared" si="8"/>
        <v>0</v>
      </c>
      <c r="Q45" s="54" t="str">
        <f t="shared" si="9"/>
        <v/>
      </c>
    </row>
    <row r="46" spans="1:17" ht="15.75" thickBot="1" x14ac:dyDescent="0.3">
      <c r="A46" s="68"/>
      <c r="B46" s="16" t="s">
        <v>60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21">
        <f t="shared" si="8"/>
        <v>0</v>
      </c>
      <c r="Q46" s="54" t="str">
        <f t="shared" si="9"/>
        <v/>
      </c>
    </row>
    <row r="47" spans="1:17" ht="15.75" thickBot="1" x14ac:dyDescent="0.3">
      <c r="A47" s="69"/>
      <c r="B47" s="22" t="s">
        <v>21</v>
      </c>
      <c r="C47" s="91">
        <f>SUM(C36:C46)</f>
        <v>0</v>
      </c>
      <c r="D47" s="18">
        <f>SUM(D36:D46)</f>
        <v>0</v>
      </c>
      <c r="E47" s="18">
        <f t="shared" ref="E47:O47" si="10">SUM(E36:E46)</f>
        <v>0</v>
      </c>
      <c r="F47" s="18">
        <f t="shared" si="10"/>
        <v>0</v>
      </c>
      <c r="G47" s="18">
        <f t="shared" si="10"/>
        <v>0</v>
      </c>
      <c r="H47" s="18">
        <f t="shared" si="10"/>
        <v>0</v>
      </c>
      <c r="I47" s="18">
        <f t="shared" si="10"/>
        <v>0</v>
      </c>
      <c r="J47" s="18">
        <f t="shared" si="10"/>
        <v>0</v>
      </c>
      <c r="K47" s="18">
        <f t="shared" si="10"/>
        <v>0</v>
      </c>
      <c r="L47" s="18">
        <f t="shared" si="10"/>
        <v>0</v>
      </c>
      <c r="M47" s="18">
        <f t="shared" si="10"/>
        <v>0</v>
      </c>
      <c r="N47" s="18">
        <f t="shared" si="10"/>
        <v>0</v>
      </c>
      <c r="O47" s="18">
        <f t="shared" si="10"/>
        <v>0</v>
      </c>
      <c r="P47" s="56">
        <f>SUM(P36:P46)</f>
        <v>0</v>
      </c>
      <c r="Q47" s="55">
        <f>SUM(Q36:Q46)</f>
        <v>0</v>
      </c>
    </row>
    <row r="48" spans="1:17" x14ac:dyDescent="0.25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</row>
    <row r="49" spans="1:17" x14ac:dyDescent="0.25">
      <c r="A49" s="68" t="s">
        <v>31</v>
      </c>
      <c r="B49" s="14" t="s">
        <v>33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20">
        <f t="shared" ref="P49:P54" si="11">D49+E49+F49+G49+H49+I49+J49+K49+L49+M49+N49+O49</f>
        <v>0</v>
      </c>
      <c r="Q49" s="54" t="str">
        <f>IFERROR(P49/$P$87,"")</f>
        <v/>
      </c>
    </row>
    <row r="50" spans="1:17" x14ac:dyDescent="0.25">
      <c r="A50" s="68"/>
      <c r="B50" s="14" t="s">
        <v>32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20">
        <f t="shared" si="11"/>
        <v>0</v>
      </c>
      <c r="Q50" s="54" t="str">
        <f t="shared" ref="Q50:Q54" si="12">IFERROR(P50/$P$87,"")</f>
        <v/>
      </c>
    </row>
    <row r="51" spans="1:17" x14ac:dyDescent="0.25">
      <c r="A51" s="68"/>
      <c r="B51" s="14" t="s">
        <v>64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20">
        <f t="shared" si="11"/>
        <v>0</v>
      </c>
      <c r="Q51" s="54" t="str">
        <f t="shared" si="12"/>
        <v/>
      </c>
    </row>
    <row r="52" spans="1:17" x14ac:dyDescent="0.25">
      <c r="A52" s="68"/>
      <c r="B52" s="14" t="s">
        <v>34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20">
        <f t="shared" si="11"/>
        <v>0</v>
      </c>
      <c r="Q52" s="54" t="str">
        <f t="shared" si="12"/>
        <v/>
      </c>
    </row>
    <row r="53" spans="1:17" x14ac:dyDescent="0.25">
      <c r="A53" s="68"/>
      <c r="B53" s="14" t="s">
        <v>62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20">
        <f t="shared" si="11"/>
        <v>0</v>
      </c>
      <c r="Q53" s="54" t="str">
        <f t="shared" si="12"/>
        <v/>
      </c>
    </row>
    <row r="54" spans="1:17" ht="15.75" thickBot="1" x14ac:dyDescent="0.3">
      <c r="A54" s="68"/>
      <c r="B54" s="16" t="s">
        <v>63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21">
        <f t="shared" si="11"/>
        <v>0</v>
      </c>
      <c r="Q54" s="54" t="str">
        <f t="shared" si="12"/>
        <v/>
      </c>
    </row>
    <row r="55" spans="1:17" ht="15.75" thickBot="1" x14ac:dyDescent="0.3">
      <c r="A55" s="69"/>
      <c r="B55" s="17" t="s">
        <v>21</v>
      </c>
      <c r="C55" s="56">
        <f>SUM(C49:C54)</f>
        <v>0</v>
      </c>
      <c r="D55" s="18">
        <f>SUM(D49:D54)</f>
        <v>0</v>
      </c>
      <c r="E55" s="18">
        <f t="shared" ref="E55:O55" si="13">SUM(E49:E54)</f>
        <v>0</v>
      </c>
      <c r="F55" s="18">
        <f t="shared" si="13"/>
        <v>0</v>
      </c>
      <c r="G55" s="18">
        <f t="shared" si="13"/>
        <v>0</v>
      </c>
      <c r="H55" s="18">
        <f t="shared" si="13"/>
        <v>0</v>
      </c>
      <c r="I55" s="18">
        <f t="shared" si="13"/>
        <v>0</v>
      </c>
      <c r="J55" s="18">
        <f t="shared" si="13"/>
        <v>0</v>
      </c>
      <c r="K55" s="18">
        <f t="shared" si="13"/>
        <v>0</v>
      </c>
      <c r="L55" s="18">
        <f t="shared" si="13"/>
        <v>0</v>
      </c>
      <c r="M55" s="18">
        <f t="shared" si="13"/>
        <v>0</v>
      </c>
      <c r="N55" s="18">
        <f t="shared" si="13"/>
        <v>0</v>
      </c>
      <c r="O55" s="18">
        <f t="shared" si="13"/>
        <v>0</v>
      </c>
      <c r="P55" s="56">
        <f>SUM(P49:P54)</f>
        <v>0</v>
      </c>
      <c r="Q55" s="55">
        <f>SUM(Q49:Q54)</f>
        <v>0</v>
      </c>
    </row>
    <row r="56" spans="1:17" x14ac:dyDescent="0.25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</row>
    <row r="57" spans="1:17" x14ac:dyDescent="0.25">
      <c r="A57" s="68" t="s">
        <v>65</v>
      </c>
      <c r="B57" s="14" t="s">
        <v>66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20">
        <f t="shared" ref="P57:P64" si="14">D57+E57+F57+G57+H57+I57+J57+K57+L57+M57+N57+O57</f>
        <v>0</v>
      </c>
      <c r="Q57" s="54" t="str">
        <f>IFERROR(P57/$P$87,"")</f>
        <v/>
      </c>
    </row>
    <row r="58" spans="1:17" x14ac:dyDescent="0.25">
      <c r="A58" s="68"/>
      <c r="B58" s="14" t="s">
        <v>67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20">
        <f t="shared" si="14"/>
        <v>0</v>
      </c>
      <c r="Q58" s="54" t="str">
        <f t="shared" ref="Q58:Q64" si="15">IFERROR(P58/$P$87,"")</f>
        <v/>
      </c>
    </row>
    <row r="59" spans="1:17" x14ac:dyDescent="0.25">
      <c r="A59" s="68"/>
      <c r="B59" s="14" t="s">
        <v>68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20">
        <f t="shared" si="14"/>
        <v>0</v>
      </c>
      <c r="Q59" s="54" t="str">
        <f t="shared" si="15"/>
        <v/>
      </c>
    </row>
    <row r="60" spans="1:17" x14ac:dyDescent="0.25">
      <c r="A60" s="68"/>
      <c r="B60" s="14" t="s">
        <v>69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20">
        <f t="shared" si="14"/>
        <v>0</v>
      </c>
      <c r="Q60" s="54" t="str">
        <f t="shared" si="15"/>
        <v/>
      </c>
    </row>
    <row r="61" spans="1:17" x14ac:dyDescent="0.25">
      <c r="A61" s="68"/>
      <c r="B61" s="14" t="s">
        <v>70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20">
        <f t="shared" si="14"/>
        <v>0</v>
      </c>
      <c r="Q61" s="54" t="str">
        <f t="shared" si="15"/>
        <v/>
      </c>
    </row>
    <row r="62" spans="1:17" x14ac:dyDescent="0.25">
      <c r="A62" s="68"/>
      <c r="B62" s="14" t="s">
        <v>35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20">
        <f t="shared" si="14"/>
        <v>0</v>
      </c>
      <c r="Q62" s="54" t="str">
        <f t="shared" si="15"/>
        <v/>
      </c>
    </row>
    <row r="63" spans="1:17" x14ac:dyDescent="0.25">
      <c r="A63" s="68"/>
      <c r="B63" s="14" t="s">
        <v>36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20">
        <f t="shared" si="14"/>
        <v>0</v>
      </c>
      <c r="Q63" s="54" t="str">
        <f t="shared" si="15"/>
        <v/>
      </c>
    </row>
    <row r="64" spans="1:17" ht="15.75" thickBot="1" x14ac:dyDescent="0.3">
      <c r="A64" s="68"/>
      <c r="B64" s="16" t="s">
        <v>37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21">
        <f t="shared" si="14"/>
        <v>0</v>
      </c>
      <c r="Q64" s="54" t="str">
        <f t="shared" si="15"/>
        <v/>
      </c>
    </row>
    <row r="65" spans="1:17" ht="15.75" thickBot="1" x14ac:dyDescent="0.3">
      <c r="A65" s="69"/>
      <c r="B65" s="22" t="s">
        <v>21</v>
      </c>
      <c r="C65" s="56">
        <f>SUM(C57:C64)</f>
        <v>0</v>
      </c>
      <c r="D65" s="18">
        <f t="shared" ref="D65:O65" si="16">SUM(D57:D64)</f>
        <v>0</v>
      </c>
      <c r="E65" s="18">
        <f t="shared" si="16"/>
        <v>0</v>
      </c>
      <c r="F65" s="18">
        <f t="shared" si="16"/>
        <v>0</v>
      </c>
      <c r="G65" s="18">
        <f t="shared" si="16"/>
        <v>0</v>
      </c>
      <c r="H65" s="18">
        <f t="shared" si="16"/>
        <v>0</v>
      </c>
      <c r="I65" s="18">
        <f t="shared" si="16"/>
        <v>0</v>
      </c>
      <c r="J65" s="18">
        <f t="shared" si="16"/>
        <v>0</v>
      </c>
      <c r="K65" s="18">
        <f t="shared" si="16"/>
        <v>0</v>
      </c>
      <c r="L65" s="18">
        <f t="shared" si="16"/>
        <v>0</v>
      </c>
      <c r="M65" s="18">
        <f t="shared" si="16"/>
        <v>0</v>
      </c>
      <c r="N65" s="18">
        <f t="shared" si="16"/>
        <v>0</v>
      </c>
      <c r="O65" s="18">
        <f t="shared" si="16"/>
        <v>0</v>
      </c>
      <c r="P65" s="64">
        <f>SUM(P57:P64)</f>
        <v>0</v>
      </c>
      <c r="Q65" s="55">
        <f>SUM(Q58:Q64)</f>
        <v>0</v>
      </c>
    </row>
    <row r="66" spans="1:17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17" x14ac:dyDescent="0.25">
      <c r="A67" s="68" t="s">
        <v>103</v>
      </c>
      <c r="B67" s="14" t="s">
        <v>72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20">
        <f t="shared" ref="P67:P74" si="17">D67+E67+F67+G67+H67+I67+J67+K67+L67+M67+N67+O67</f>
        <v>0</v>
      </c>
      <c r="Q67" s="54" t="str">
        <f>IFERROR(P67/$P$87,"")</f>
        <v/>
      </c>
    </row>
    <row r="68" spans="1:17" x14ac:dyDescent="0.25">
      <c r="A68" s="68"/>
      <c r="B68" s="14" t="s">
        <v>39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20">
        <f t="shared" si="17"/>
        <v>0</v>
      </c>
      <c r="Q68" s="54" t="str">
        <f t="shared" ref="Q68:Q74" si="18">IFERROR(P68/$P$87,"")</f>
        <v/>
      </c>
    </row>
    <row r="69" spans="1:17" x14ac:dyDescent="0.25">
      <c r="A69" s="68"/>
      <c r="B69" s="14" t="s">
        <v>101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20">
        <f t="shared" si="17"/>
        <v>0</v>
      </c>
      <c r="Q69" s="54" t="str">
        <f t="shared" si="18"/>
        <v/>
      </c>
    </row>
    <row r="70" spans="1:17" x14ac:dyDescent="0.25">
      <c r="A70" s="68"/>
      <c r="B70" s="14" t="s">
        <v>77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20">
        <f t="shared" si="17"/>
        <v>0</v>
      </c>
      <c r="Q70" s="54" t="str">
        <f t="shared" si="18"/>
        <v/>
      </c>
    </row>
    <row r="71" spans="1:17" x14ac:dyDescent="0.25">
      <c r="A71" s="68"/>
      <c r="B71" s="14" t="s">
        <v>41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20">
        <f t="shared" si="17"/>
        <v>0</v>
      </c>
      <c r="Q71" s="54" t="str">
        <f t="shared" si="18"/>
        <v/>
      </c>
    </row>
    <row r="72" spans="1:17" x14ac:dyDescent="0.25">
      <c r="A72" s="68"/>
      <c r="B72" s="14" t="s">
        <v>42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20">
        <f t="shared" si="17"/>
        <v>0</v>
      </c>
      <c r="Q72" s="54" t="str">
        <f t="shared" si="18"/>
        <v/>
      </c>
    </row>
    <row r="73" spans="1:17" x14ac:dyDescent="0.25">
      <c r="A73" s="68"/>
      <c r="B73" s="14" t="s">
        <v>76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20">
        <f t="shared" si="17"/>
        <v>0</v>
      </c>
      <c r="Q73" s="54" t="str">
        <f t="shared" si="18"/>
        <v/>
      </c>
    </row>
    <row r="74" spans="1:17" ht="15.75" thickBot="1" x14ac:dyDescent="0.3">
      <c r="A74" s="68"/>
      <c r="B74" s="16" t="s">
        <v>71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21">
        <f t="shared" si="17"/>
        <v>0</v>
      </c>
      <c r="Q74" s="54" t="str">
        <f t="shared" si="18"/>
        <v/>
      </c>
    </row>
    <row r="75" spans="1:17" ht="15.75" thickBot="1" x14ac:dyDescent="0.3">
      <c r="A75" s="69"/>
      <c r="B75" s="22" t="s">
        <v>21</v>
      </c>
      <c r="C75" s="56">
        <f>SUM(C67:C74)</f>
        <v>0</v>
      </c>
      <c r="D75" s="18">
        <f t="shared" ref="D75:P75" si="19">SUM(D67:D74)</f>
        <v>0</v>
      </c>
      <c r="E75" s="18">
        <f t="shared" si="19"/>
        <v>0</v>
      </c>
      <c r="F75" s="18">
        <f t="shared" si="19"/>
        <v>0</v>
      </c>
      <c r="G75" s="18">
        <f t="shared" si="19"/>
        <v>0</v>
      </c>
      <c r="H75" s="18">
        <f t="shared" si="19"/>
        <v>0</v>
      </c>
      <c r="I75" s="18">
        <f t="shared" si="19"/>
        <v>0</v>
      </c>
      <c r="J75" s="18">
        <f t="shared" si="19"/>
        <v>0</v>
      </c>
      <c r="K75" s="18">
        <f t="shared" si="19"/>
        <v>0</v>
      </c>
      <c r="L75" s="18">
        <f t="shared" si="19"/>
        <v>0</v>
      </c>
      <c r="M75" s="18">
        <f t="shared" si="19"/>
        <v>0</v>
      </c>
      <c r="N75" s="18">
        <f t="shared" si="19"/>
        <v>0</v>
      </c>
      <c r="O75" s="18">
        <f t="shared" si="19"/>
        <v>0</v>
      </c>
      <c r="P75" s="56">
        <f t="shared" si="19"/>
        <v>0</v>
      </c>
      <c r="Q75" s="55">
        <f>SUM(Q67:Q74)</f>
        <v>0</v>
      </c>
    </row>
    <row r="76" spans="1:17" x14ac:dyDescent="0.25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</row>
    <row r="77" spans="1:17" x14ac:dyDescent="0.25">
      <c r="A77" s="68" t="s">
        <v>104</v>
      </c>
      <c r="B77" s="14" t="s">
        <v>78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20">
        <f>D77+D77+E77+F77+G77+H77+I77+J77+K77+L77+M77+N77+O77</f>
        <v>0</v>
      </c>
      <c r="Q77" s="54" t="str">
        <f>IFERROR(P77/$P$87,"")</f>
        <v/>
      </c>
    </row>
    <row r="78" spans="1:17" x14ac:dyDescent="0.25">
      <c r="A78" s="68"/>
      <c r="B78" s="14" t="s">
        <v>81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20">
        <f t="shared" ref="P78:P84" si="20">D78+E78+F78+G78+H78+I78+J78+K78+L78+M78+N78+O78</f>
        <v>0</v>
      </c>
      <c r="Q78" s="54" t="str">
        <f t="shared" ref="Q78:Q84" si="21">IFERROR(P78/$P$87,"")</f>
        <v/>
      </c>
    </row>
    <row r="79" spans="1:17" x14ac:dyDescent="0.25">
      <c r="A79" s="68"/>
      <c r="B79" s="14" t="s">
        <v>73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20">
        <f t="shared" si="20"/>
        <v>0</v>
      </c>
      <c r="Q79" s="54" t="str">
        <f t="shared" si="21"/>
        <v/>
      </c>
    </row>
    <row r="80" spans="1:17" x14ac:dyDescent="0.25">
      <c r="A80" s="68"/>
      <c r="B80" s="14" t="s">
        <v>38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20">
        <f t="shared" si="20"/>
        <v>0</v>
      </c>
      <c r="Q80" s="54" t="str">
        <f t="shared" si="21"/>
        <v/>
      </c>
    </row>
    <row r="81" spans="1:19" x14ac:dyDescent="0.25">
      <c r="A81" s="68"/>
      <c r="B81" s="14" t="s">
        <v>100</v>
      </c>
      <c r="C81" s="15"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20">
        <f t="shared" si="20"/>
        <v>0</v>
      </c>
      <c r="Q81" s="54" t="str">
        <f t="shared" si="21"/>
        <v/>
      </c>
    </row>
    <row r="82" spans="1:19" x14ac:dyDescent="0.25">
      <c r="A82" s="68"/>
      <c r="B82" s="14" t="s">
        <v>75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20">
        <f t="shared" si="20"/>
        <v>0</v>
      </c>
      <c r="Q82" s="54" t="str">
        <f t="shared" si="21"/>
        <v/>
      </c>
    </row>
    <row r="83" spans="1:19" x14ac:dyDescent="0.25">
      <c r="A83" s="68"/>
      <c r="B83" s="14" t="s">
        <v>40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20">
        <f t="shared" si="20"/>
        <v>0</v>
      </c>
      <c r="Q83" s="54" t="str">
        <f t="shared" si="21"/>
        <v/>
      </c>
    </row>
    <row r="84" spans="1:19" ht="15.75" thickBot="1" x14ac:dyDescent="0.3">
      <c r="A84" s="68"/>
      <c r="B84" s="16" t="s">
        <v>74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21">
        <f t="shared" si="20"/>
        <v>0</v>
      </c>
      <c r="Q84" s="54" t="str">
        <f t="shared" si="21"/>
        <v/>
      </c>
    </row>
    <row r="85" spans="1:19" ht="15.75" thickBot="1" x14ac:dyDescent="0.3">
      <c r="A85" s="69"/>
      <c r="B85" s="22" t="s">
        <v>21</v>
      </c>
      <c r="C85" s="56">
        <f>SUM(C77:C84)</f>
        <v>0</v>
      </c>
      <c r="D85" s="18">
        <f t="shared" ref="D85:P85" si="22">SUM(D77:D84)</f>
        <v>0</v>
      </c>
      <c r="E85" s="18">
        <f t="shared" si="22"/>
        <v>0</v>
      </c>
      <c r="F85" s="18">
        <f t="shared" si="22"/>
        <v>0</v>
      </c>
      <c r="G85" s="18">
        <f t="shared" si="22"/>
        <v>0</v>
      </c>
      <c r="H85" s="18">
        <f t="shared" si="22"/>
        <v>0</v>
      </c>
      <c r="I85" s="18">
        <f t="shared" si="22"/>
        <v>0</v>
      </c>
      <c r="J85" s="18">
        <f t="shared" si="22"/>
        <v>0</v>
      </c>
      <c r="K85" s="18">
        <f t="shared" si="22"/>
        <v>0</v>
      </c>
      <c r="L85" s="18">
        <f t="shared" si="22"/>
        <v>0</v>
      </c>
      <c r="M85" s="18">
        <f t="shared" si="22"/>
        <v>0</v>
      </c>
      <c r="N85" s="18">
        <f t="shared" si="22"/>
        <v>0</v>
      </c>
      <c r="O85" s="18">
        <f t="shared" si="22"/>
        <v>0</v>
      </c>
      <c r="P85" s="56">
        <f t="shared" si="22"/>
        <v>0</v>
      </c>
      <c r="Q85" s="55">
        <f>SUM(Q77:Q84)</f>
        <v>0</v>
      </c>
    </row>
    <row r="86" spans="1:19" ht="15.75" thickBot="1" x14ac:dyDescent="0.3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</row>
    <row r="87" spans="1:19" ht="15.75" thickBot="1" x14ac:dyDescent="0.3">
      <c r="A87" s="6"/>
      <c r="B87" s="57" t="s">
        <v>43</v>
      </c>
      <c r="C87" s="23">
        <f t="shared" ref="C87:O87" si="23">C34+C47+C55+C65+C75</f>
        <v>0</v>
      </c>
      <c r="D87" s="23">
        <f t="shared" si="23"/>
        <v>0</v>
      </c>
      <c r="E87" s="23">
        <f t="shared" si="23"/>
        <v>0</v>
      </c>
      <c r="F87" s="23">
        <f t="shared" si="23"/>
        <v>0</v>
      </c>
      <c r="G87" s="23">
        <f t="shared" si="23"/>
        <v>0</v>
      </c>
      <c r="H87" s="23">
        <f t="shared" si="23"/>
        <v>0</v>
      </c>
      <c r="I87" s="23">
        <f t="shared" si="23"/>
        <v>0</v>
      </c>
      <c r="J87" s="23">
        <f t="shared" si="23"/>
        <v>0</v>
      </c>
      <c r="K87" s="23">
        <f t="shared" si="23"/>
        <v>0</v>
      </c>
      <c r="L87" s="23">
        <f t="shared" si="23"/>
        <v>0</v>
      </c>
      <c r="M87" s="23">
        <f t="shared" si="23"/>
        <v>0</v>
      </c>
      <c r="N87" s="23">
        <f t="shared" si="23"/>
        <v>0</v>
      </c>
      <c r="O87" s="23">
        <f t="shared" si="23"/>
        <v>0</v>
      </c>
      <c r="P87" s="56">
        <f>SUM(D87:O87)</f>
        <v>0</v>
      </c>
      <c r="Q87" s="55" t="str">
        <f>IFERROR(P87/$P$87,"")</f>
        <v/>
      </c>
    </row>
    <row r="88" spans="1:19" ht="15.75" thickBot="1" x14ac:dyDescent="0.3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</row>
    <row r="89" spans="1:19" ht="15.75" thickBot="1" x14ac:dyDescent="0.3">
      <c r="A89" s="58"/>
      <c r="B89" s="59" t="s">
        <v>44</v>
      </c>
      <c r="C89" s="60">
        <f>C11-C87</f>
        <v>0</v>
      </c>
      <c r="D89" s="60">
        <f>D11-D87</f>
        <v>0</v>
      </c>
      <c r="E89" s="60">
        <f>E11-E87</f>
        <v>0</v>
      </c>
      <c r="F89" s="60">
        <f>F11-F87</f>
        <v>0</v>
      </c>
      <c r="G89" s="60">
        <f>G11-G87</f>
        <v>0</v>
      </c>
      <c r="H89" s="60">
        <f>H11-H87</f>
        <v>0</v>
      </c>
      <c r="I89" s="60">
        <f>I11-I87</f>
        <v>0</v>
      </c>
      <c r="J89" s="60">
        <f>J11-J87</f>
        <v>0</v>
      </c>
      <c r="K89" s="60">
        <f>K11-K87</f>
        <v>0</v>
      </c>
      <c r="L89" s="60">
        <f>L11-L87</f>
        <v>0</v>
      </c>
      <c r="M89" s="60">
        <f>M11-M87</f>
        <v>0</v>
      </c>
      <c r="N89" s="60">
        <f>N11-N87</f>
        <v>0</v>
      </c>
      <c r="O89" s="60">
        <f>O11-O87</f>
        <v>0</v>
      </c>
      <c r="P89" s="61">
        <f>SUM(D89:O89)</f>
        <v>0</v>
      </c>
      <c r="Q89" s="62" t="str">
        <f>IFERROR(P89/$P$87,"")</f>
        <v/>
      </c>
    </row>
    <row r="90" spans="1:19" ht="15.75" thickBot="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9" ht="15.75" thickBot="1" x14ac:dyDescent="0.3">
      <c r="A91" s="8"/>
      <c r="B91" s="57" t="s">
        <v>79</v>
      </c>
      <c r="C91" s="63">
        <f>D87+E87+F87+G87+H87+I87+J87+K87+L87+M87+N87+O87</f>
        <v>0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9" ht="15.75" thickBot="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9" ht="15.75" thickBot="1" x14ac:dyDescent="0.3">
      <c r="A93" s="8"/>
      <c r="B93" s="7" t="s">
        <v>80</v>
      </c>
      <c r="C93" s="24">
        <f>D89+E89+F89+G89+H89+I89+J89+K89+L89+M89+N89+O89</f>
        <v>0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9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9" x14ac:dyDescent="0.25">
      <c r="A95" s="9"/>
      <c r="B95" s="47" t="s">
        <v>90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</row>
    <row r="96" spans="1:19" x14ac:dyDescent="0.25">
      <c r="B96" s="48"/>
      <c r="C96" s="48" t="s">
        <v>91</v>
      </c>
      <c r="D96" s="49" t="s">
        <v>0</v>
      </c>
      <c r="E96" s="50" t="s">
        <v>1</v>
      </c>
      <c r="F96" s="49" t="s">
        <v>2</v>
      </c>
      <c r="G96" s="50" t="s">
        <v>3</v>
      </c>
      <c r="H96" s="49" t="s">
        <v>4</v>
      </c>
      <c r="I96" s="50" t="s">
        <v>5</v>
      </c>
      <c r="J96" s="49" t="s">
        <v>6</v>
      </c>
      <c r="K96" s="50" t="s">
        <v>7</v>
      </c>
      <c r="L96" s="49" t="s">
        <v>8</v>
      </c>
      <c r="M96" s="50" t="s">
        <v>9</v>
      </c>
      <c r="N96" s="49" t="s">
        <v>10</v>
      </c>
      <c r="O96" s="50" t="s">
        <v>11</v>
      </c>
      <c r="P96" s="48" t="s">
        <v>92</v>
      </c>
      <c r="Q96"/>
    </row>
    <row r="97" spans="1:17" x14ac:dyDescent="0.25">
      <c r="B97" s="51" t="s">
        <v>12</v>
      </c>
      <c r="C97" s="52">
        <f>P11</f>
        <v>0</v>
      </c>
      <c r="D97" s="52">
        <f>D11</f>
        <v>0</v>
      </c>
      <c r="E97" s="52">
        <f t="shared" ref="E97:O97" si="24">E11</f>
        <v>0</v>
      </c>
      <c r="F97" s="52">
        <f t="shared" si="24"/>
        <v>0</v>
      </c>
      <c r="G97" s="52">
        <f t="shared" si="24"/>
        <v>0</v>
      </c>
      <c r="H97" s="52">
        <f t="shared" si="24"/>
        <v>0</v>
      </c>
      <c r="I97" s="52">
        <f t="shared" si="24"/>
        <v>0</v>
      </c>
      <c r="J97" s="52">
        <f t="shared" si="24"/>
        <v>0</v>
      </c>
      <c r="K97" s="52">
        <f t="shared" si="24"/>
        <v>0</v>
      </c>
      <c r="L97" s="52">
        <f t="shared" si="24"/>
        <v>0</v>
      </c>
      <c r="M97" s="52">
        <f t="shared" si="24"/>
        <v>0</v>
      </c>
      <c r="N97" s="52">
        <f t="shared" si="24"/>
        <v>0</v>
      </c>
      <c r="O97" s="52">
        <f t="shared" si="24"/>
        <v>0</v>
      </c>
      <c r="P97" s="52">
        <f>IFERROR(C97/12,"")</f>
        <v>0</v>
      </c>
      <c r="Q97"/>
    </row>
    <row r="98" spans="1:17" x14ac:dyDescent="0.25">
      <c r="B98" s="51" t="s">
        <v>93</v>
      </c>
      <c r="C98" s="52">
        <f>P87</f>
        <v>0</v>
      </c>
      <c r="D98" s="52">
        <f t="shared" ref="D98:O98" si="25">D87</f>
        <v>0</v>
      </c>
      <c r="E98" s="52">
        <f t="shared" si="25"/>
        <v>0</v>
      </c>
      <c r="F98" s="52">
        <f t="shared" si="25"/>
        <v>0</v>
      </c>
      <c r="G98" s="52">
        <f t="shared" si="25"/>
        <v>0</v>
      </c>
      <c r="H98" s="52">
        <f t="shared" si="25"/>
        <v>0</v>
      </c>
      <c r="I98" s="52">
        <f t="shared" si="25"/>
        <v>0</v>
      </c>
      <c r="J98" s="52">
        <f t="shared" si="25"/>
        <v>0</v>
      </c>
      <c r="K98" s="52">
        <f t="shared" si="25"/>
        <v>0</v>
      </c>
      <c r="L98" s="52">
        <f t="shared" si="25"/>
        <v>0</v>
      </c>
      <c r="M98" s="52">
        <f t="shared" si="25"/>
        <v>0</v>
      </c>
      <c r="N98" s="52">
        <f t="shared" si="25"/>
        <v>0</v>
      </c>
      <c r="O98" s="52">
        <f t="shared" si="25"/>
        <v>0</v>
      </c>
      <c r="P98" s="52">
        <f>IFERROR(C98/12,"")</f>
        <v>0</v>
      </c>
      <c r="Q98"/>
    </row>
    <row r="99" spans="1:17" x14ac:dyDescent="0.25">
      <c r="B99" s="50" t="s">
        <v>94</v>
      </c>
      <c r="C99" s="52">
        <f>C97-C98</f>
        <v>0</v>
      </c>
      <c r="D99" s="52">
        <f t="shared" ref="D99:O99" si="26">D97-D98</f>
        <v>0</v>
      </c>
      <c r="E99" s="52">
        <f t="shared" si="26"/>
        <v>0</v>
      </c>
      <c r="F99" s="52">
        <f t="shared" si="26"/>
        <v>0</v>
      </c>
      <c r="G99" s="52">
        <f t="shared" si="26"/>
        <v>0</v>
      </c>
      <c r="H99" s="52">
        <f t="shared" si="26"/>
        <v>0</v>
      </c>
      <c r="I99" s="52">
        <f t="shared" si="26"/>
        <v>0</v>
      </c>
      <c r="J99" s="52">
        <f t="shared" si="26"/>
        <v>0</v>
      </c>
      <c r="K99" s="52">
        <f t="shared" si="26"/>
        <v>0</v>
      </c>
      <c r="L99" s="52">
        <f t="shared" si="26"/>
        <v>0</v>
      </c>
      <c r="M99" s="52">
        <f t="shared" si="26"/>
        <v>0</v>
      </c>
      <c r="N99" s="52">
        <f t="shared" si="26"/>
        <v>0</v>
      </c>
      <c r="O99" s="52">
        <f t="shared" si="26"/>
        <v>0</v>
      </c>
      <c r="P99" s="52">
        <f>IFERROR(C99/12,"")</f>
        <v>0</v>
      </c>
      <c r="Q99"/>
    </row>
    <row r="100" spans="1:17" x14ac:dyDescent="0.25">
      <c r="B100" s="50" t="s">
        <v>90</v>
      </c>
      <c r="C100" s="53" t="str">
        <f>IFERROR(C99/C97,"")</f>
        <v/>
      </c>
      <c r="D100" s="53" t="str">
        <f t="shared" ref="D100:P100" si="27">IFERROR(D99/D97,"")</f>
        <v/>
      </c>
      <c r="E100" s="53" t="str">
        <f t="shared" si="27"/>
        <v/>
      </c>
      <c r="F100" s="53" t="str">
        <f t="shared" si="27"/>
        <v/>
      </c>
      <c r="G100" s="53" t="str">
        <f t="shared" si="27"/>
        <v/>
      </c>
      <c r="H100" s="53" t="str">
        <f t="shared" si="27"/>
        <v/>
      </c>
      <c r="I100" s="53" t="str">
        <f t="shared" si="27"/>
        <v/>
      </c>
      <c r="J100" s="53" t="str">
        <f t="shared" si="27"/>
        <v/>
      </c>
      <c r="K100" s="53" t="str">
        <f t="shared" si="27"/>
        <v/>
      </c>
      <c r="L100" s="53" t="str">
        <f t="shared" si="27"/>
        <v/>
      </c>
      <c r="M100" s="53" t="str">
        <f t="shared" si="27"/>
        <v/>
      </c>
      <c r="N100" s="53" t="str">
        <f t="shared" si="27"/>
        <v/>
      </c>
      <c r="O100" s="53" t="str">
        <f t="shared" si="27"/>
        <v/>
      </c>
      <c r="P100" s="53" t="str">
        <f t="shared" si="27"/>
        <v/>
      </c>
      <c r="Q100"/>
    </row>
    <row r="101" spans="1:17" x14ac:dyDescent="0.25">
      <c r="A101" s="67"/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</row>
    <row r="102" spans="1:17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</row>
    <row r="103" spans="1:17" ht="26.25" x14ac:dyDescent="0.4">
      <c r="A103" s="25" t="s">
        <v>95</v>
      </c>
    </row>
    <row r="105" spans="1:17" ht="21.75" thickBot="1" x14ac:dyDescent="0.4">
      <c r="B105" s="65"/>
    </row>
    <row r="106" spans="1:17" x14ac:dyDescent="0.25">
      <c r="B106" s="80" t="s">
        <v>105</v>
      </c>
      <c r="C106" s="81" t="s">
        <v>106</v>
      </c>
      <c r="D106" s="82" t="s">
        <v>107</v>
      </c>
      <c r="E106" s="90"/>
    </row>
    <row r="107" spans="1:17" x14ac:dyDescent="0.25">
      <c r="B107" s="79" t="s">
        <v>98</v>
      </c>
      <c r="C107" s="78">
        <f>P34+P47+P55+P65+P75</f>
        <v>0</v>
      </c>
      <c r="D107" s="83" t="str">
        <f>IFERROR(C107/$C$113,"")</f>
        <v/>
      </c>
    </row>
    <row r="108" spans="1:17" x14ac:dyDescent="0.25">
      <c r="B108" s="79" t="s">
        <v>96</v>
      </c>
      <c r="C108" s="78">
        <f>P13+P14+P15</f>
        <v>0</v>
      </c>
      <c r="D108" s="83" t="str">
        <f t="shared" ref="D108:D112" si="28">IFERROR(C108/$C$113,"")</f>
        <v/>
      </c>
    </row>
    <row r="109" spans="1:17" x14ac:dyDescent="0.25">
      <c r="B109" s="79" t="s">
        <v>97</v>
      </c>
      <c r="C109" s="78">
        <f>P79+P80+P81+P82+P83+P84</f>
        <v>0</v>
      </c>
      <c r="D109" s="83" t="str">
        <f t="shared" si="28"/>
        <v/>
      </c>
    </row>
    <row r="110" spans="1:17" x14ac:dyDescent="0.25">
      <c r="B110" s="79" t="s">
        <v>81</v>
      </c>
      <c r="C110" s="78">
        <f>P78</f>
        <v>0</v>
      </c>
      <c r="D110" s="83" t="str">
        <f t="shared" si="28"/>
        <v/>
      </c>
    </row>
    <row r="111" spans="1:17" x14ac:dyDescent="0.25">
      <c r="B111" s="79" t="s">
        <v>99</v>
      </c>
      <c r="C111" s="78">
        <f>P17 + P18</f>
        <v>0</v>
      </c>
      <c r="D111" s="83" t="str">
        <f t="shared" si="28"/>
        <v/>
      </c>
    </row>
    <row r="112" spans="1:17" ht="15.75" thickBot="1" x14ac:dyDescent="0.3">
      <c r="B112" s="84" t="s">
        <v>78</v>
      </c>
      <c r="C112" s="85">
        <f>P77</f>
        <v>0</v>
      </c>
      <c r="D112" s="86" t="str">
        <f t="shared" si="28"/>
        <v/>
      </c>
    </row>
    <row r="113" spans="2:4" ht="15.75" thickBot="1" x14ac:dyDescent="0.3">
      <c r="B113" s="87" t="s">
        <v>108</v>
      </c>
      <c r="C113" s="88">
        <f>SUM(C107:C112)</f>
        <v>0</v>
      </c>
      <c r="D113" s="89">
        <f>SUM(D107:D112)</f>
        <v>0</v>
      </c>
    </row>
  </sheetData>
  <mergeCells count="16">
    <mergeCell ref="A86:O86"/>
    <mergeCell ref="A88:O88"/>
    <mergeCell ref="A101:O102"/>
    <mergeCell ref="A4:A11"/>
    <mergeCell ref="A13:A19"/>
    <mergeCell ref="A21:A34"/>
    <mergeCell ref="A35:O35"/>
    <mergeCell ref="A36:A47"/>
    <mergeCell ref="A48:O48"/>
    <mergeCell ref="A49:A55"/>
    <mergeCell ref="A56:O56"/>
    <mergeCell ref="A57:A65"/>
    <mergeCell ref="A66:O66"/>
    <mergeCell ref="A67:A75"/>
    <mergeCell ref="A76:O76"/>
    <mergeCell ref="A77:A85"/>
  </mergeCells>
  <dataValidations count="1">
    <dataValidation type="decimal" operator="lessThanOrEqual" allowBlank="1" showInputMessage="1" showErrorMessage="1" sqref="C13:O15 C16:P16 C17:O18" xr:uid="{FA900495-5FD3-4761-B2E0-BDFDF5278957}">
      <formula1>0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P4:P1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2023</vt:lpstr>
      <vt:lpstr>2024</vt:lpstr>
      <vt:lpstr>2025</vt:lpstr>
      <vt:lpstr>2026</vt:lpstr>
      <vt:lpstr>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Joana</dc:creator>
  <cp:lastModifiedBy>Joana</cp:lastModifiedBy>
  <cp:lastPrinted>2023-08-23T14:37:48Z</cp:lastPrinted>
  <dcterms:created xsi:type="dcterms:W3CDTF">2023-08-23T12:34:27Z</dcterms:created>
  <dcterms:modified xsi:type="dcterms:W3CDTF">2023-09-05T20:51:22Z</dcterms:modified>
</cp:coreProperties>
</file>